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5315" windowHeight="7965"/>
  </bookViews>
  <sheets>
    <sheet name="ΕΤΑΙΡΕΙΑ 1" sheetId="3" r:id="rId1"/>
    <sheet name="ΕΤΑΙΡΕΙΑ 2" sheetId="5" r:id="rId2"/>
    <sheet name="ΟΜΙΛΟΣ" sheetId="7" r:id="rId3"/>
    <sheet name="ΠΙΝΑΚΑΣ" sheetId="12" r:id="rId4"/>
  </sheets>
  <calcPr calcId="125725"/>
</workbook>
</file>

<file path=xl/calcChain.xml><?xml version="1.0" encoding="utf-8"?>
<calcChain xmlns="http://schemas.openxmlformats.org/spreadsheetml/2006/main">
  <c r="D4" i="7"/>
  <c r="E4"/>
  <c r="D5"/>
  <c r="E5"/>
  <c r="D6"/>
  <c r="E6"/>
  <c r="D7"/>
  <c r="E7"/>
  <c r="D8"/>
  <c r="E8"/>
  <c r="D9"/>
  <c r="E9"/>
  <c r="D10"/>
  <c r="E10"/>
  <c r="D11"/>
  <c r="E11"/>
  <c r="D12"/>
  <c r="E12"/>
  <c r="D13"/>
  <c r="E13"/>
  <c r="D14"/>
  <c r="E14"/>
  <c r="D15"/>
  <c r="E15"/>
  <c r="C5"/>
  <c r="C6"/>
  <c r="C7"/>
  <c r="C8"/>
  <c r="C9"/>
  <c r="C10"/>
  <c r="C11"/>
  <c r="C12"/>
  <c r="C13"/>
  <c r="C14"/>
  <c r="C15"/>
  <c r="C4"/>
  <c r="F5" i="3"/>
  <c r="F6"/>
  <c r="F7"/>
  <c r="F8"/>
  <c r="F9"/>
  <c r="F10"/>
  <c r="F11"/>
  <c r="F12"/>
  <c r="F13"/>
  <c r="F14"/>
  <c r="F15"/>
  <c r="F4"/>
  <c r="D16"/>
  <c r="E16"/>
  <c r="C16"/>
  <c r="E16" i="5"/>
  <c r="D16"/>
  <c r="F15"/>
  <c r="F14"/>
  <c r="F13"/>
  <c r="F12"/>
  <c r="F11"/>
  <c r="F10"/>
  <c r="F9"/>
  <c r="F8"/>
  <c r="F7"/>
  <c r="F6"/>
  <c r="F5"/>
  <c r="C16" l="1"/>
  <c r="F4"/>
  <c r="F16"/>
  <c r="F16" i="3"/>
  <c r="F9" i="7" l="1"/>
  <c r="F10"/>
  <c r="F6"/>
  <c r="F11"/>
  <c r="E16"/>
  <c r="C16"/>
  <c r="F7"/>
  <c r="F8"/>
  <c r="F15"/>
  <c r="D16"/>
  <c r="F5"/>
  <c r="F4"/>
  <c r="F14"/>
  <c r="F12"/>
  <c r="F13" l="1"/>
  <c r="F16" s="1"/>
</calcChain>
</file>

<file path=xl/sharedStrings.xml><?xml version="1.0" encoding="utf-8"?>
<sst xmlns="http://schemas.openxmlformats.org/spreadsheetml/2006/main" count="55" uniqueCount="20">
  <si>
    <t>Ιαν</t>
  </si>
  <si>
    <t>Φεβ</t>
  </si>
  <si>
    <t>Μαρ</t>
  </si>
  <si>
    <t>Απρ</t>
  </si>
  <si>
    <t>Μαϊ</t>
  </si>
  <si>
    <t>Ιουν</t>
  </si>
  <si>
    <t>Ιουλ</t>
  </si>
  <si>
    <t>Αυγ</t>
  </si>
  <si>
    <t>Σεπ</t>
  </si>
  <si>
    <t>Οκτ</t>
  </si>
  <si>
    <t>Νοε</t>
  </si>
  <si>
    <t>Δεκ</t>
  </si>
  <si>
    <t>Σύνολο</t>
  </si>
  <si>
    <t>Περιοχή 1</t>
  </si>
  <si>
    <t>Περιοχή 2</t>
  </si>
  <si>
    <t>Περιοχή 3</t>
  </si>
  <si>
    <r>
      <t>ΟΜΙΛΟΣ MG 
ΕΤΑΙΡΕΙΑ 1</t>
    </r>
    <r>
      <rPr>
        <b/>
        <sz val="14"/>
        <color theme="1"/>
        <rFont val="Calibri"/>
        <family val="2"/>
        <charset val="161"/>
        <scheme val="minor"/>
      </rPr>
      <t xml:space="preserve">
(πωλήσεις 2012 σε χιλιάδες €)</t>
    </r>
  </si>
  <si>
    <r>
      <t>ΟΜΙΛΟΣ MG 
ΕΤΑΙΡΕΙΑ 2</t>
    </r>
    <r>
      <rPr>
        <b/>
        <sz val="14"/>
        <color theme="1"/>
        <rFont val="Calibri"/>
        <family val="2"/>
        <charset val="161"/>
        <scheme val="minor"/>
      </rPr>
      <t xml:space="preserve">
(πωλήσεις 2012 σε χιλιάδες €)</t>
    </r>
  </si>
  <si>
    <r>
      <t xml:space="preserve">ΟΜΙΛΟΣ MG </t>
    </r>
    <r>
      <rPr>
        <b/>
        <sz val="14"/>
        <color theme="1"/>
        <rFont val="Calibri"/>
        <family val="2"/>
        <charset val="161"/>
        <scheme val="minor"/>
      </rPr>
      <t xml:space="preserve">
(πωλήσεις 2012 σε χιλιάδες €)</t>
    </r>
  </si>
  <si>
    <t>Αξία μετοχής Α</t>
  </si>
</sst>
</file>

<file path=xl/styles.xml><?xml version="1.0" encoding="utf-8"?>
<styleSheet xmlns="http://schemas.openxmlformats.org/spreadsheetml/2006/main">
  <numFmts count="3">
    <numFmt numFmtId="44" formatCode="_-* #,##0.00\ &quot;€&quot;_-;\-* #,##0.00\ &quot;€&quot;_-;_-* &quot;-&quot;??\ &quot;€&quot;_-;_-@_-"/>
    <numFmt numFmtId="164" formatCode="#,##0.0\ &quot;€&quot;"/>
    <numFmt numFmtId="165" formatCode="#,##0\ &quot;€&quot;"/>
  </numFmts>
  <fonts count="5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8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Font="1"/>
    <xf numFmtId="164" fontId="0" fillId="0" borderId="0" xfId="1" applyNumberFormat="1" applyFont="1"/>
    <xf numFmtId="164" fontId="0" fillId="0" borderId="0" xfId="0" applyNumberFormat="1"/>
    <xf numFmtId="0" fontId="1" fillId="5" borderId="0" xfId="0" applyFont="1" applyFill="1" applyAlignment="1">
      <alignment horizontal="center"/>
    </xf>
    <xf numFmtId="17" fontId="0" fillId="0" borderId="0" xfId="0" applyNumberFormat="1" applyFont="1"/>
    <xf numFmtId="165" fontId="0" fillId="0" borderId="0" xfId="1" applyNumberFormat="1" applyFont="1"/>
    <xf numFmtId="0" fontId="2" fillId="4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</cellXfs>
  <cellStyles count="2">
    <cellStyle name="Κανονικό" xfId="0" builtinId="0"/>
    <cellStyle name="Νόμισμα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style val="4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ΠΙΝΑΚΑΣ!$C$2</c:f>
              <c:strCache>
                <c:ptCount val="1"/>
                <c:pt idx="0">
                  <c:v>Αξία μετοχής Α</c:v>
                </c:pt>
              </c:strCache>
            </c:strRef>
          </c:tx>
          <c:cat>
            <c:numRef>
              <c:f>ΠΙΝΑΚΑΣ!$B$3:$B$14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ΠΙΝΑΚΑΣ!$C$3:$C$14</c:f>
              <c:numCache>
                <c:formatCode>#,##0\ "€"</c:formatCode>
                <c:ptCount val="12"/>
                <c:pt idx="0">
                  <c:v>162</c:v>
                </c:pt>
                <c:pt idx="1">
                  <c:v>191</c:v>
                </c:pt>
                <c:pt idx="2">
                  <c:v>128</c:v>
                </c:pt>
                <c:pt idx="3">
                  <c:v>133</c:v>
                </c:pt>
                <c:pt idx="4">
                  <c:v>173</c:v>
                </c:pt>
                <c:pt idx="5">
                  <c:v>148</c:v>
                </c:pt>
                <c:pt idx="6">
                  <c:v>134</c:v>
                </c:pt>
                <c:pt idx="7">
                  <c:v>175</c:v>
                </c:pt>
                <c:pt idx="8">
                  <c:v>193</c:v>
                </c:pt>
                <c:pt idx="9">
                  <c:v>251</c:v>
                </c:pt>
                <c:pt idx="10">
                  <c:v>244</c:v>
                </c:pt>
                <c:pt idx="11">
                  <c:v>228</c:v>
                </c:pt>
              </c:numCache>
            </c:numRef>
          </c:val>
        </c:ser>
        <c:marker val="1"/>
        <c:axId val="66143744"/>
        <c:axId val="66145280"/>
      </c:lineChart>
      <c:dateAx>
        <c:axId val="66143744"/>
        <c:scaling>
          <c:orientation val="minMax"/>
        </c:scaling>
        <c:axPos val="b"/>
        <c:numFmt formatCode="mmm\-yy" sourceLinked="1"/>
        <c:tickLblPos val="nextTo"/>
        <c:crossAx val="66145280"/>
        <c:crosses val="autoZero"/>
        <c:auto val="1"/>
        <c:lblOffset val="100"/>
      </c:dateAx>
      <c:valAx>
        <c:axId val="66145280"/>
        <c:scaling>
          <c:orientation val="minMax"/>
        </c:scaling>
        <c:axPos val="l"/>
        <c:majorGridlines/>
        <c:numFmt formatCode="#,##0\ &quot;€&quot;" sourceLinked="1"/>
        <c:tickLblPos val="nextTo"/>
        <c:crossAx val="66143744"/>
        <c:crosses val="autoZero"/>
        <c:crossBetween val="midCat"/>
      </c:valAx>
    </c:plotArea>
    <c:legend>
      <c:legendPos val="b"/>
      <c:layout/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457200</xdr:colOff>
      <xdr:row>1</xdr:row>
      <xdr:rowOff>0</xdr:rowOff>
    </xdr:from>
    <xdr:to>
      <xdr:col>16</xdr:col>
      <xdr:colOff>333374</xdr:colOff>
      <xdr:row>21</xdr:row>
      <xdr:rowOff>6723</xdr:rowOff>
    </xdr:to>
    <xdr:graphicFrame macro="">
      <xdr:nvGraphicFramePr>
        <xdr:cNvPr id="2" name="1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R21"/>
  <sheetViews>
    <sheetView tabSelected="1" workbookViewId="0">
      <selection activeCell="D19" sqref="D19"/>
    </sheetView>
  </sheetViews>
  <sheetFormatPr defaultRowHeight="15"/>
  <cols>
    <col min="2" max="2" width="7.42578125" bestFit="1" customWidth="1"/>
    <col min="3" max="6" width="11.7109375" customWidth="1"/>
    <col min="8" max="13" width="10.42578125" bestFit="1" customWidth="1"/>
  </cols>
  <sheetData>
    <row r="1" spans="2:18" ht="69.95" customHeight="1">
      <c r="B1" s="9" t="s">
        <v>16</v>
      </c>
      <c r="C1" s="10"/>
      <c r="D1" s="10"/>
      <c r="E1" s="10"/>
      <c r="F1" s="10"/>
    </row>
    <row r="2" spans="2:18" ht="15" customHeight="1"/>
    <row r="3" spans="2:18" s="1" customFormat="1">
      <c r="C3" s="1" t="s">
        <v>13</v>
      </c>
      <c r="D3" s="1" t="s">
        <v>14</v>
      </c>
      <c r="E3" s="1" t="s">
        <v>15</v>
      </c>
      <c r="F3" s="1" t="s">
        <v>12</v>
      </c>
    </row>
    <row r="4" spans="2:18">
      <c r="B4" s="3" t="s">
        <v>0</v>
      </c>
      <c r="C4" s="5">
        <v>33.5</v>
      </c>
      <c r="D4" s="5">
        <v>69</v>
      </c>
      <c r="E4" s="5">
        <v>56.5</v>
      </c>
      <c r="F4" s="4">
        <f t="shared" ref="F4:F15" si="0">SUM(C4:E4)</f>
        <v>159</v>
      </c>
      <c r="N4" s="5"/>
      <c r="O4" s="5"/>
      <c r="P4" s="5"/>
      <c r="Q4" s="5"/>
      <c r="R4" s="5"/>
    </row>
    <row r="5" spans="2:18">
      <c r="B5" s="3" t="s">
        <v>1</v>
      </c>
      <c r="C5" s="5">
        <v>11.3</v>
      </c>
      <c r="D5" s="5">
        <v>33.299999999999997</v>
      </c>
      <c r="E5" s="5">
        <v>52</v>
      </c>
      <c r="F5" s="4">
        <f t="shared" si="0"/>
        <v>96.6</v>
      </c>
      <c r="N5" s="5"/>
      <c r="O5" s="5"/>
      <c r="P5" s="5"/>
      <c r="Q5" s="5"/>
      <c r="R5" s="5"/>
    </row>
    <row r="6" spans="2:18">
      <c r="B6" s="3" t="s">
        <v>2</v>
      </c>
      <c r="C6" s="5">
        <v>37.299999999999997</v>
      </c>
      <c r="D6" s="5">
        <v>60.4</v>
      </c>
      <c r="E6" s="5">
        <v>53.9</v>
      </c>
      <c r="F6" s="4">
        <f t="shared" si="0"/>
        <v>151.6</v>
      </c>
      <c r="N6" s="5"/>
      <c r="O6" s="5"/>
      <c r="P6" s="5"/>
      <c r="Q6" s="5"/>
      <c r="R6" s="5"/>
    </row>
    <row r="7" spans="2:18">
      <c r="B7" s="3" t="s">
        <v>3</v>
      </c>
      <c r="C7" s="5">
        <v>54.2</v>
      </c>
      <c r="D7" s="5">
        <v>40.700000000000003</v>
      </c>
      <c r="E7" s="5">
        <v>36.200000000000003</v>
      </c>
      <c r="F7" s="4">
        <f t="shared" si="0"/>
        <v>131.10000000000002</v>
      </c>
      <c r="N7" s="5"/>
      <c r="O7" s="5"/>
      <c r="P7" s="5"/>
      <c r="Q7" s="5"/>
      <c r="R7" s="5"/>
    </row>
    <row r="8" spans="2:18">
      <c r="B8" s="3" t="s">
        <v>4</v>
      </c>
      <c r="C8" s="5">
        <v>15.4</v>
      </c>
      <c r="D8" s="5">
        <v>35.9</v>
      </c>
      <c r="E8" s="5">
        <v>55</v>
      </c>
      <c r="F8" s="4">
        <f t="shared" si="0"/>
        <v>106.3</v>
      </c>
      <c r="N8" s="5"/>
      <c r="O8" s="5"/>
      <c r="P8" s="5"/>
      <c r="Q8" s="5"/>
      <c r="R8" s="5"/>
    </row>
    <row r="9" spans="2:18">
      <c r="B9" s="3" t="s">
        <v>5</v>
      </c>
      <c r="C9" s="5">
        <v>39.5</v>
      </c>
      <c r="D9" s="5">
        <v>21.6</v>
      </c>
      <c r="E9" s="5">
        <v>11.5</v>
      </c>
      <c r="F9" s="4">
        <f t="shared" si="0"/>
        <v>72.599999999999994</v>
      </c>
      <c r="N9" s="5"/>
      <c r="O9" s="5"/>
      <c r="P9" s="5"/>
      <c r="Q9" s="5"/>
      <c r="R9" s="5"/>
    </row>
    <row r="10" spans="2:18">
      <c r="B10" s="3" t="s">
        <v>6</v>
      </c>
      <c r="C10" s="5">
        <v>60.6</v>
      </c>
      <c r="D10" s="5">
        <v>15.1</v>
      </c>
      <c r="E10" s="5">
        <v>89.5</v>
      </c>
      <c r="F10" s="4">
        <f t="shared" si="0"/>
        <v>165.2</v>
      </c>
      <c r="N10" s="5"/>
      <c r="O10" s="5"/>
      <c r="P10" s="5"/>
      <c r="Q10" s="5"/>
      <c r="R10" s="5"/>
    </row>
    <row r="11" spans="2:18">
      <c r="B11" s="3" t="s">
        <v>7</v>
      </c>
      <c r="C11" s="5">
        <v>38.200000000000003</v>
      </c>
      <c r="D11" s="5">
        <v>82.1</v>
      </c>
      <c r="E11" s="5">
        <v>38.299999999999997</v>
      </c>
      <c r="F11" s="4">
        <f t="shared" si="0"/>
        <v>158.6</v>
      </c>
      <c r="N11" s="5"/>
      <c r="O11" s="5"/>
      <c r="P11" s="5"/>
      <c r="Q11" s="5"/>
      <c r="R11" s="5"/>
    </row>
    <row r="12" spans="2:18">
      <c r="B12" s="3" t="s">
        <v>8</v>
      </c>
      <c r="C12" s="5">
        <v>39.200000000000003</v>
      </c>
      <c r="D12" s="5">
        <v>28</v>
      </c>
      <c r="E12" s="5">
        <v>58.1</v>
      </c>
      <c r="F12" s="4">
        <f t="shared" si="0"/>
        <v>125.30000000000001</v>
      </c>
      <c r="H12" s="4"/>
      <c r="N12" s="5"/>
      <c r="O12" s="5"/>
      <c r="P12" s="5"/>
      <c r="Q12" s="5"/>
      <c r="R12" s="5"/>
    </row>
    <row r="13" spans="2:18">
      <c r="B13" s="3" t="s">
        <v>9</v>
      </c>
      <c r="C13" s="5">
        <v>32.9</v>
      </c>
      <c r="D13" s="5">
        <v>97.9</v>
      </c>
      <c r="E13" s="5">
        <v>74</v>
      </c>
      <c r="F13" s="4">
        <f t="shared" si="0"/>
        <v>204.8</v>
      </c>
      <c r="N13" s="5"/>
      <c r="O13" s="5"/>
      <c r="P13" s="5"/>
      <c r="Q13" s="5"/>
      <c r="R13" s="5"/>
    </row>
    <row r="14" spans="2:18">
      <c r="B14" s="3" t="s">
        <v>10</v>
      </c>
      <c r="C14" s="5">
        <v>17.100000000000001</v>
      </c>
      <c r="D14" s="5">
        <v>46.8</v>
      </c>
      <c r="E14" s="5">
        <v>42.5</v>
      </c>
      <c r="F14" s="4">
        <f t="shared" si="0"/>
        <v>106.4</v>
      </c>
      <c r="N14" s="5"/>
      <c r="O14" s="5"/>
      <c r="P14" s="5"/>
      <c r="Q14" s="5"/>
      <c r="R14" s="5"/>
    </row>
    <row r="15" spans="2:18">
      <c r="B15" s="3" t="s">
        <v>11</v>
      </c>
      <c r="C15" s="5">
        <v>52.7</v>
      </c>
      <c r="D15" s="5">
        <v>31.4</v>
      </c>
      <c r="E15" s="5">
        <v>98.9</v>
      </c>
      <c r="F15" s="4">
        <f t="shared" si="0"/>
        <v>183</v>
      </c>
      <c r="N15" s="5"/>
      <c r="O15" s="5"/>
      <c r="P15" s="5"/>
      <c r="Q15" s="5"/>
      <c r="R15" s="5"/>
    </row>
    <row r="16" spans="2:18">
      <c r="B16" s="2" t="s">
        <v>12</v>
      </c>
      <c r="C16" s="4">
        <f>SUM(C4:C15)</f>
        <v>431.9</v>
      </c>
      <c r="D16" s="4">
        <f t="shared" ref="D16:E16" si="1">SUM(D4:D15)</f>
        <v>562.19999999999993</v>
      </c>
      <c r="E16" s="4">
        <f t="shared" si="1"/>
        <v>666.4</v>
      </c>
      <c r="F16" s="4">
        <f>SUM(F4:F15)</f>
        <v>1660.4999999999998</v>
      </c>
    </row>
    <row r="17" spans="4:5">
      <c r="E17" s="3"/>
    </row>
    <row r="21" spans="4:5">
      <c r="D21" s="3"/>
    </row>
  </sheetData>
  <mergeCells count="1">
    <mergeCell ref="B1:F1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F30"/>
  <sheetViews>
    <sheetView workbookViewId="0">
      <selection activeCell="G18" sqref="G18"/>
    </sheetView>
  </sheetViews>
  <sheetFormatPr defaultRowHeight="15"/>
  <cols>
    <col min="2" max="2" width="7.42578125" bestFit="1" customWidth="1"/>
    <col min="3" max="6" width="11.7109375" customWidth="1"/>
  </cols>
  <sheetData>
    <row r="1" spans="2:6" ht="69.95" customHeight="1">
      <c r="B1" s="11" t="s">
        <v>17</v>
      </c>
      <c r="C1" s="12"/>
      <c r="D1" s="12"/>
      <c r="E1" s="12"/>
      <c r="F1" s="12"/>
    </row>
    <row r="2" spans="2:6" ht="15" customHeight="1"/>
    <row r="3" spans="2:6" s="1" customFormat="1">
      <c r="C3" s="1" t="s">
        <v>13</v>
      </c>
      <c r="D3" s="1" t="s">
        <v>14</v>
      </c>
      <c r="E3" s="1" t="s">
        <v>15</v>
      </c>
      <c r="F3" s="1" t="s">
        <v>12</v>
      </c>
    </row>
    <row r="4" spans="2:6">
      <c r="B4" s="3" t="s">
        <v>0</v>
      </c>
      <c r="C4" s="5">
        <v>53.6</v>
      </c>
      <c r="D4" s="5">
        <v>49.1</v>
      </c>
      <c r="E4" s="5">
        <v>12.2</v>
      </c>
      <c r="F4" s="4">
        <f t="shared" ref="F4:F15" si="0">SUM(C4:E4)</f>
        <v>114.9</v>
      </c>
    </row>
    <row r="5" spans="2:6">
      <c r="B5" s="3" t="s">
        <v>1</v>
      </c>
      <c r="C5" s="5">
        <v>98.3</v>
      </c>
      <c r="D5" s="5">
        <v>19.2</v>
      </c>
      <c r="E5" s="5">
        <v>22.4</v>
      </c>
      <c r="F5" s="4">
        <f t="shared" si="0"/>
        <v>139.9</v>
      </c>
    </row>
    <row r="6" spans="2:6">
      <c r="B6" s="3" t="s">
        <v>2</v>
      </c>
      <c r="C6" s="5">
        <v>27.3</v>
      </c>
      <c r="D6" s="5">
        <v>45.8</v>
      </c>
      <c r="E6" s="5">
        <v>63.6</v>
      </c>
      <c r="F6" s="4">
        <f t="shared" si="0"/>
        <v>136.69999999999999</v>
      </c>
    </row>
    <row r="7" spans="2:6">
      <c r="B7" s="3" t="s">
        <v>3</v>
      </c>
      <c r="C7" s="5">
        <v>23.8</v>
      </c>
      <c r="D7" s="5">
        <v>11.2</v>
      </c>
      <c r="E7" s="5">
        <v>62.3</v>
      </c>
      <c r="F7" s="4">
        <f t="shared" si="0"/>
        <v>97.3</v>
      </c>
    </row>
    <row r="8" spans="2:6">
      <c r="B8" s="3" t="s">
        <v>4</v>
      </c>
      <c r="C8" s="5">
        <v>73.5</v>
      </c>
      <c r="D8" s="5">
        <v>30</v>
      </c>
      <c r="E8" s="5">
        <v>11.7</v>
      </c>
      <c r="F8" s="4">
        <f t="shared" si="0"/>
        <v>115.2</v>
      </c>
    </row>
    <row r="9" spans="2:6">
      <c r="B9" s="3" t="s">
        <v>5</v>
      </c>
      <c r="C9" s="5">
        <v>87.4</v>
      </c>
      <c r="D9" s="5">
        <v>15.5</v>
      </c>
      <c r="E9" s="5">
        <v>28.1</v>
      </c>
      <c r="F9" s="4">
        <f t="shared" si="0"/>
        <v>131</v>
      </c>
    </row>
    <row r="10" spans="2:6">
      <c r="B10" s="3" t="s">
        <v>6</v>
      </c>
      <c r="C10" s="5">
        <v>17.7</v>
      </c>
      <c r="D10" s="5">
        <v>20.3</v>
      </c>
      <c r="E10" s="5">
        <v>19.100000000000001</v>
      </c>
      <c r="F10" s="4">
        <f t="shared" si="0"/>
        <v>57.1</v>
      </c>
    </row>
    <row r="11" spans="2:6">
      <c r="B11" s="3" t="s">
        <v>7</v>
      </c>
      <c r="C11" s="5">
        <v>32.700000000000003</v>
      </c>
      <c r="D11" s="5">
        <v>15.6</v>
      </c>
      <c r="E11" s="5">
        <v>37.200000000000003</v>
      </c>
      <c r="F11" s="4">
        <f t="shared" si="0"/>
        <v>85.5</v>
      </c>
    </row>
    <row r="12" spans="2:6">
      <c r="B12" s="3" t="s">
        <v>8</v>
      </c>
      <c r="C12" s="5">
        <v>11.5</v>
      </c>
      <c r="D12" s="5">
        <v>96.8</v>
      </c>
      <c r="E12" s="5">
        <v>22.1</v>
      </c>
      <c r="F12" s="4">
        <f t="shared" si="0"/>
        <v>130.4</v>
      </c>
    </row>
    <row r="13" spans="2:6">
      <c r="B13" s="3" t="s">
        <v>9</v>
      </c>
      <c r="C13" s="5">
        <v>70.8</v>
      </c>
      <c r="D13" s="5">
        <v>49.3</v>
      </c>
      <c r="E13" s="5">
        <v>11.2</v>
      </c>
      <c r="F13" s="4">
        <f t="shared" si="0"/>
        <v>131.29999999999998</v>
      </c>
    </row>
    <row r="14" spans="2:6">
      <c r="B14" s="3" t="s">
        <v>10</v>
      </c>
      <c r="C14" s="5">
        <v>66.5</v>
      </c>
      <c r="D14" s="5">
        <v>75.8</v>
      </c>
      <c r="E14" s="5">
        <v>88.2</v>
      </c>
      <c r="F14" s="4">
        <f t="shared" si="0"/>
        <v>230.5</v>
      </c>
    </row>
    <row r="15" spans="2:6">
      <c r="B15" s="3" t="s">
        <v>11</v>
      </c>
      <c r="C15" s="5">
        <v>45.1</v>
      </c>
      <c r="D15" s="5">
        <v>68.8</v>
      </c>
      <c r="E15" s="5">
        <v>73.7</v>
      </c>
      <c r="F15" s="4">
        <f t="shared" si="0"/>
        <v>187.60000000000002</v>
      </c>
    </row>
    <row r="16" spans="2:6">
      <c r="B16" s="2" t="s">
        <v>12</v>
      </c>
      <c r="C16" s="4">
        <f>SUM(C4:C15)</f>
        <v>608.19999999999993</v>
      </c>
      <c r="D16" s="4">
        <f t="shared" ref="D16:E16" si="1">SUM(D4:D15)</f>
        <v>497.40000000000003</v>
      </c>
      <c r="E16" s="4">
        <f t="shared" si="1"/>
        <v>451.79999999999995</v>
      </c>
      <c r="F16" s="4">
        <f>SUM(F4:F15)</f>
        <v>1557.4</v>
      </c>
    </row>
    <row r="17" spans="3:5">
      <c r="E17" s="3"/>
    </row>
    <row r="18" spans="3:5">
      <c r="C18" s="5"/>
      <c r="D18" s="5"/>
      <c r="E18" s="5"/>
    </row>
    <row r="19" spans="3:5">
      <c r="C19" s="5"/>
      <c r="D19" s="5"/>
      <c r="E19" s="5"/>
    </row>
    <row r="20" spans="3:5">
      <c r="C20" s="5"/>
      <c r="D20" s="5"/>
      <c r="E20" s="5"/>
    </row>
    <row r="21" spans="3:5">
      <c r="C21" s="5"/>
      <c r="D21" s="5"/>
      <c r="E21" s="5"/>
    </row>
    <row r="22" spans="3:5">
      <c r="C22" s="5"/>
      <c r="D22" s="5"/>
      <c r="E22" s="5"/>
    </row>
    <row r="23" spans="3:5">
      <c r="C23" s="5"/>
      <c r="D23" s="5"/>
      <c r="E23" s="5"/>
    </row>
    <row r="24" spans="3:5">
      <c r="C24" s="5"/>
      <c r="D24" s="5"/>
      <c r="E24" s="5"/>
    </row>
    <row r="25" spans="3:5">
      <c r="C25" s="5"/>
      <c r="D25" s="5"/>
      <c r="E25" s="5"/>
    </row>
    <row r="26" spans="3:5">
      <c r="C26" s="5"/>
      <c r="D26" s="5"/>
      <c r="E26" s="5"/>
    </row>
    <row r="27" spans="3:5">
      <c r="C27" s="5"/>
      <c r="D27" s="5"/>
      <c r="E27" s="5"/>
    </row>
    <row r="28" spans="3:5">
      <c r="C28" s="5"/>
      <c r="D28" s="5"/>
      <c r="E28" s="5"/>
    </row>
    <row r="29" spans="3:5">
      <c r="C29" s="5"/>
      <c r="D29" s="5"/>
      <c r="E29" s="5"/>
    </row>
    <row r="30" spans="3:5">
      <c r="C30" s="5"/>
    </row>
  </sheetData>
  <mergeCells count="1">
    <mergeCell ref="B1:F1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F21"/>
  <sheetViews>
    <sheetView workbookViewId="0">
      <selection activeCell="C20" sqref="C20"/>
    </sheetView>
  </sheetViews>
  <sheetFormatPr defaultRowHeight="15"/>
  <cols>
    <col min="2" max="2" width="7.42578125" bestFit="1" customWidth="1"/>
    <col min="3" max="6" width="11.7109375" customWidth="1"/>
  </cols>
  <sheetData>
    <row r="1" spans="2:6" ht="69.95" customHeight="1">
      <c r="B1" s="13" t="s">
        <v>18</v>
      </c>
      <c r="C1" s="14"/>
      <c r="D1" s="14"/>
      <c r="E1" s="14"/>
      <c r="F1" s="14"/>
    </row>
    <row r="2" spans="2:6" ht="15" customHeight="1"/>
    <row r="3" spans="2:6" s="1" customFormat="1">
      <c r="C3" s="1" t="s">
        <v>13</v>
      </c>
      <c r="D3" s="1" t="s">
        <v>14</v>
      </c>
      <c r="E3" s="1" t="s">
        <v>15</v>
      </c>
      <c r="F3" s="1" t="s">
        <v>12</v>
      </c>
    </row>
    <row r="4" spans="2:6">
      <c r="B4" s="3" t="s">
        <v>0</v>
      </c>
      <c r="C4" s="5">
        <f>SUM('ΕΤΑΙΡΕΙΑ 1:ΕΤΑΙΡΕΙΑ 2'!C4)</f>
        <v>87.1</v>
      </c>
      <c r="D4" s="5">
        <f>SUM('ΕΤΑΙΡΕΙΑ 1:ΕΤΑΙΡΕΙΑ 2'!D4)</f>
        <v>118.1</v>
      </c>
      <c r="E4" s="5">
        <f>SUM('ΕΤΑΙΡΕΙΑ 1:ΕΤΑΙΡΕΙΑ 2'!E4)</f>
        <v>68.7</v>
      </c>
      <c r="F4" s="4">
        <f t="shared" ref="F4:F15" si="0">SUM(C4:E4)</f>
        <v>273.89999999999998</v>
      </c>
    </row>
    <row r="5" spans="2:6">
      <c r="B5" s="3" t="s">
        <v>1</v>
      </c>
      <c r="C5" s="5">
        <f>SUM('ΕΤΑΙΡΕΙΑ 1:ΕΤΑΙΡΕΙΑ 2'!C5)</f>
        <v>109.6</v>
      </c>
      <c r="D5" s="5">
        <f>SUM('ΕΤΑΙΡΕΙΑ 1:ΕΤΑΙΡΕΙΑ 2'!D5)</f>
        <v>52.5</v>
      </c>
      <c r="E5" s="5">
        <f>SUM('ΕΤΑΙΡΕΙΑ 1:ΕΤΑΙΡΕΙΑ 2'!E5)</f>
        <v>74.400000000000006</v>
      </c>
      <c r="F5" s="4">
        <f t="shared" si="0"/>
        <v>236.5</v>
      </c>
    </row>
    <row r="6" spans="2:6">
      <c r="B6" s="3" t="s">
        <v>2</v>
      </c>
      <c r="C6" s="5">
        <f>SUM('ΕΤΑΙΡΕΙΑ 1:ΕΤΑΙΡΕΙΑ 2'!C6)</f>
        <v>64.599999999999994</v>
      </c>
      <c r="D6" s="5">
        <f>SUM('ΕΤΑΙΡΕΙΑ 1:ΕΤΑΙΡΕΙΑ 2'!D6)</f>
        <v>106.19999999999999</v>
      </c>
      <c r="E6" s="5">
        <f>SUM('ΕΤΑΙΡΕΙΑ 1:ΕΤΑΙΡΕΙΑ 2'!E6)</f>
        <v>117.5</v>
      </c>
      <c r="F6" s="4">
        <f t="shared" si="0"/>
        <v>288.29999999999995</v>
      </c>
    </row>
    <row r="7" spans="2:6">
      <c r="B7" s="3" t="s">
        <v>3</v>
      </c>
      <c r="C7" s="5">
        <f>SUM('ΕΤΑΙΡΕΙΑ 1:ΕΤΑΙΡΕΙΑ 2'!C7)</f>
        <v>78</v>
      </c>
      <c r="D7" s="5">
        <f>SUM('ΕΤΑΙΡΕΙΑ 1:ΕΤΑΙΡΕΙΑ 2'!D7)</f>
        <v>51.900000000000006</v>
      </c>
      <c r="E7" s="5">
        <f>SUM('ΕΤΑΙΡΕΙΑ 1:ΕΤΑΙΡΕΙΑ 2'!E7)</f>
        <v>98.5</v>
      </c>
      <c r="F7" s="4">
        <f t="shared" si="0"/>
        <v>228.4</v>
      </c>
    </row>
    <row r="8" spans="2:6">
      <c r="B8" s="3" t="s">
        <v>4</v>
      </c>
      <c r="C8" s="5">
        <f>SUM('ΕΤΑΙΡΕΙΑ 1:ΕΤΑΙΡΕΙΑ 2'!C8)</f>
        <v>88.9</v>
      </c>
      <c r="D8" s="5">
        <f>SUM('ΕΤΑΙΡΕΙΑ 1:ΕΤΑΙΡΕΙΑ 2'!D8)</f>
        <v>65.900000000000006</v>
      </c>
      <c r="E8" s="5">
        <f>SUM('ΕΤΑΙΡΕΙΑ 1:ΕΤΑΙΡΕΙΑ 2'!E8)</f>
        <v>66.7</v>
      </c>
      <c r="F8" s="4">
        <f t="shared" si="0"/>
        <v>221.5</v>
      </c>
    </row>
    <row r="9" spans="2:6">
      <c r="B9" s="3" t="s">
        <v>5</v>
      </c>
      <c r="C9" s="5">
        <f>SUM('ΕΤΑΙΡΕΙΑ 1:ΕΤΑΙΡΕΙΑ 2'!C9)</f>
        <v>126.9</v>
      </c>
      <c r="D9" s="5">
        <f>SUM('ΕΤΑΙΡΕΙΑ 1:ΕΤΑΙΡΕΙΑ 2'!D9)</f>
        <v>37.1</v>
      </c>
      <c r="E9" s="5">
        <f>SUM('ΕΤΑΙΡΕΙΑ 1:ΕΤΑΙΡΕΙΑ 2'!E9)</f>
        <v>39.6</v>
      </c>
      <c r="F9" s="4">
        <f t="shared" si="0"/>
        <v>203.6</v>
      </c>
    </row>
    <row r="10" spans="2:6">
      <c r="B10" s="3" t="s">
        <v>6</v>
      </c>
      <c r="C10" s="5">
        <f>SUM('ΕΤΑΙΡΕΙΑ 1:ΕΤΑΙΡΕΙΑ 2'!C10)</f>
        <v>78.3</v>
      </c>
      <c r="D10" s="5">
        <f>SUM('ΕΤΑΙΡΕΙΑ 1:ΕΤΑΙΡΕΙΑ 2'!D10)</f>
        <v>35.4</v>
      </c>
      <c r="E10" s="5">
        <f>SUM('ΕΤΑΙΡΕΙΑ 1:ΕΤΑΙΡΕΙΑ 2'!E10)</f>
        <v>108.6</v>
      </c>
      <c r="F10" s="4">
        <f t="shared" si="0"/>
        <v>222.29999999999998</v>
      </c>
    </row>
    <row r="11" spans="2:6">
      <c r="B11" s="3" t="s">
        <v>7</v>
      </c>
      <c r="C11" s="5">
        <f>SUM('ΕΤΑΙΡΕΙΑ 1:ΕΤΑΙΡΕΙΑ 2'!C11)</f>
        <v>70.900000000000006</v>
      </c>
      <c r="D11" s="5">
        <f>SUM('ΕΤΑΙΡΕΙΑ 1:ΕΤΑΙΡΕΙΑ 2'!D11)</f>
        <v>97.699999999999989</v>
      </c>
      <c r="E11" s="5">
        <f>SUM('ΕΤΑΙΡΕΙΑ 1:ΕΤΑΙΡΕΙΑ 2'!E11)</f>
        <v>75.5</v>
      </c>
      <c r="F11" s="4">
        <f t="shared" si="0"/>
        <v>244.1</v>
      </c>
    </row>
    <row r="12" spans="2:6">
      <c r="B12" s="3" t="s">
        <v>8</v>
      </c>
      <c r="C12" s="5">
        <f>SUM('ΕΤΑΙΡΕΙΑ 1:ΕΤΑΙΡΕΙΑ 2'!C12)</f>
        <v>50.7</v>
      </c>
      <c r="D12" s="5">
        <f>SUM('ΕΤΑΙΡΕΙΑ 1:ΕΤΑΙΡΕΙΑ 2'!D12)</f>
        <v>124.8</v>
      </c>
      <c r="E12" s="5">
        <f>SUM('ΕΤΑΙΡΕΙΑ 1:ΕΤΑΙΡΕΙΑ 2'!E12)</f>
        <v>80.2</v>
      </c>
      <c r="F12" s="4">
        <f t="shared" si="0"/>
        <v>255.7</v>
      </c>
    </row>
    <row r="13" spans="2:6">
      <c r="B13" s="3" t="s">
        <v>9</v>
      </c>
      <c r="C13" s="5">
        <f>SUM('ΕΤΑΙΡΕΙΑ 1:ΕΤΑΙΡΕΙΑ 2'!C13)</f>
        <v>103.69999999999999</v>
      </c>
      <c r="D13" s="5">
        <f>SUM('ΕΤΑΙΡΕΙΑ 1:ΕΤΑΙΡΕΙΑ 2'!D13)</f>
        <v>147.19999999999999</v>
      </c>
      <c r="E13" s="5">
        <f>SUM('ΕΤΑΙΡΕΙΑ 1:ΕΤΑΙΡΕΙΑ 2'!E13)</f>
        <v>85.2</v>
      </c>
      <c r="F13" s="4">
        <f t="shared" si="0"/>
        <v>336.09999999999997</v>
      </c>
    </row>
    <row r="14" spans="2:6">
      <c r="B14" s="3" t="s">
        <v>10</v>
      </c>
      <c r="C14" s="5">
        <f>SUM('ΕΤΑΙΡΕΙΑ 1:ΕΤΑΙΡΕΙΑ 2'!C14)</f>
        <v>83.6</v>
      </c>
      <c r="D14" s="5">
        <f>SUM('ΕΤΑΙΡΕΙΑ 1:ΕΤΑΙΡΕΙΑ 2'!D14)</f>
        <v>122.6</v>
      </c>
      <c r="E14" s="5">
        <f>SUM('ΕΤΑΙΡΕΙΑ 1:ΕΤΑΙΡΕΙΑ 2'!E14)</f>
        <v>130.69999999999999</v>
      </c>
      <c r="F14" s="4">
        <f t="shared" si="0"/>
        <v>336.9</v>
      </c>
    </row>
    <row r="15" spans="2:6">
      <c r="B15" s="3" t="s">
        <v>11</v>
      </c>
      <c r="C15" s="5">
        <f>SUM('ΕΤΑΙΡΕΙΑ 1:ΕΤΑΙΡΕΙΑ 2'!C15)</f>
        <v>97.800000000000011</v>
      </c>
      <c r="D15" s="5">
        <f>SUM('ΕΤΑΙΡΕΙΑ 1:ΕΤΑΙΡΕΙΑ 2'!D15)</f>
        <v>100.19999999999999</v>
      </c>
      <c r="E15" s="5">
        <f>SUM('ΕΤΑΙΡΕΙΑ 1:ΕΤΑΙΡΕΙΑ 2'!E15)</f>
        <v>172.60000000000002</v>
      </c>
      <c r="F15" s="4">
        <f t="shared" si="0"/>
        <v>370.6</v>
      </c>
    </row>
    <row r="16" spans="2:6">
      <c r="B16" s="2" t="s">
        <v>12</v>
      </c>
      <c r="C16" s="4">
        <f>SUM(C4:C15)</f>
        <v>1040.0999999999999</v>
      </c>
      <c r="D16" s="4">
        <f t="shared" ref="D16:E16" si="1">SUM(D4:D15)</f>
        <v>1059.5999999999999</v>
      </c>
      <c r="E16" s="4">
        <f t="shared" si="1"/>
        <v>1118.2000000000003</v>
      </c>
      <c r="F16" s="4">
        <f>SUM(F4:F15)</f>
        <v>3217.8999999999996</v>
      </c>
    </row>
    <row r="17" spans="4:5">
      <c r="E17" s="3"/>
    </row>
    <row r="21" spans="4:5">
      <c r="D21" s="3"/>
    </row>
  </sheetData>
  <mergeCells count="1">
    <mergeCell ref="B1:F1"/>
  </mergeCell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C26"/>
  <sheetViews>
    <sheetView workbookViewId="0">
      <selection activeCell="E10" sqref="E10:E11"/>
    </sheetView>
  </sheetViews>
  <sheetFormatPr defaultRowHeight="15"/>
  <cols>
    <col min="1" max="1" width="5.5703125" customWidth="1"/>
    <col min="2" max="2" width="13.28515625" customWidth="1"/>
    <col min="3" max="3" width="23.140625" customWidth="1"/>
  </cols>
  <sheetData>
    <row r="2" spans="2:3" s="1" customFormat="1">
      <c r="B2" s="6"/>
      <c r="C2" s="6" t="s">
        <v>19</v>
      </c>
    </row>
    <row r="3" spans="2:3">
      <c r="B3" s="7">
        <v>40909</v>
      </c>
      <c r="C3" s="8">
        <v>162</v>
      </c>
    </row>
    <row r="4" spans="2:3">
      <c r="B4" s="7">
        <v>40940</v>
      </c>
      <c r="C4" s="8">
        <v>191</v>
      </c>
    </row>
    <row r="5" spans="2:3">
      <c r="B5" s="7">
        <v>40969</v>
      </c>
      <c r="C5" s="8">
        <v>128</v>
      </c>
    </row>
    <row r="6" spans="2:3">
      <c r="B6" s="7">
        <v>41000</v>
      </c>
      <c r="C6" s="8">
        <v>133</v>
      </c>
    </row>
    <row r="7" spans="2:3">
      <c r="B7" s="7">
        <v>41030</v>
      </c>
      <c r="C7" s="8">
        <v>173</v>
      </c>
    </row>
    <row r="8" spans="2:3">
      <c r="B8" s="7">
        <v>41061</v>
      </c>
      <c r="C8" s="8">
        <v>148</v>
      </c>
    </row>
    <row r="9" spans="2:3">
      <c r="B9" s="7">
        <v>41091</v>
      </c>
      <c r="C9" s="8">
        <v>134</v>
      </c>
    </row>
    <row r="10" spans="2:3">
      <c r="B10" s="7">
        <v>41122</v>
      </c>
      <c r="C10" s="8">
        <v>175</v>
      </c>
    </row>
    <row r="11" spans="2:3">
      <c r="B11" s="7">
        <v>41153</v>
      </c>
      <c r="C11" s="8">
        <v>193</v>
      </c>
    </row>
    <row r="12" spans="2:3">
      <c r="B12" s="7">
        <v>41183</v>
      </c>
      <c r="C12" s="8">
        <v>251</v>
      </c>
    </row>
    <row r="13" spans="2:3">
      <c r="B13" s="7">
        <v>41214</v>
      </c>
      <c r="C13" s="8">
        <v>244</v>
      </c>
    </row>
    <row r="14" spans="2:3">
      <c r="B14" s="7">
        <v>41244</v>
      </c>
      <c r="C14" s="8">
        <v>228</v>
      </c>
    </row>
    <row r="15" spans="2:3">
      <c r="B15" s="7"/>
      <c r="C15" s="8"/>
    </row>
    <row r="16" spans="2:3">
      <c r="B16" s="7"/>
      <c r="C16" s="8"/>
    </row>
    <row r="17" spans="2:3">
      <c r="B17" s="7"/>
      <c r="C17" s="8"/>
    </row>
    <row r="18" spans="2:3">
      <c r="B18" s="7"/>
      <c r="C18" s="8"/>
    </row>
    <row r="19" spans="2:3">
      <c r="B19" s="7"/>
      <c r="C19" s="8"/>
    </row>
    <row r="20" spans="2:3">
      <c r="B20" s="7"/>
      <c r="C20" s="8"/>
    </row>
    <row r="21" spans="2:3">
      <c r="B21" s="7"/>
      <c r="C21" s="8"/>
    </row>
    <row r="22" spans="2:3">
      <c r="B22" s="7"/>
      <c r="C22" s="8"/>
    </row>
    <row r="23" spans="2:3">
      <c r="B23" s="7"/>
      <c r="C23" s="8"/>
    </row>
    <row r="24" spans="2:3">
      <c r="B24" s="7"/>
      <c r="C24" s="8"/>
    </row>
    <row r="25" spans="2:3">
      <c r="B25" s="7"/>
      <c r="C25" s="8"/>
    </row>
    <row r="26" spans="2:3">
      <c r="B26" s="7"/>
      <c r="C26" s="8"/>
    </row>
  </sheetData>
  <pageMargins left="0.7" right="0.7" top="0.75" bottom="0.75" header="0.3" footer="0.3"/>
  <pageSetup paperSize="9" orientation="portrait" horizontalDpi="4294967293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4</vt:i4>
      </vt:variant>
    </vt:vector>
  </HeadingPairs>
  <TitlesOfParts>
    <vt:vector size="4" baseType="lpstr">
      <vt:lpstr>ΕΤΑΙΡΕΙΑ 1</vt:lpstr>
      <vt:lpstr>ΕΤΑΙΡΕΙΑ 2</vt:lpstr>
      <vt:lpstr>ΟΜΙΛΟΣ</vt:lpstr>
      <vt:lpstr>ΠΙΝΑΚΑΣ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ΓΙΩΡΓΟΣ</dc:creator>
  <cp:lastModifiedBy>George Mouzeviris</cp:lastModifiedBy>
  <dcterms:created xsi:type="dcterms:W3CDTF">2013-07-09T14:36:19Z</dcterms:created>
  <dcterms:modified xsi:type="dcterms:W3CDTF">2013-11-15T12:51:00Z</dcterms:modified>
</cp:coreProperties>
</file>