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15315" windowHeight="7965" activeTab="5"/>
  </bookViews>
  <sheets>
    <sheet name="ΕΠΙΛΟΓΗ" sheetId="6" r:id="rId1"/>
    <sheet name="ΕΙΣΑΓΩΓΗ" sheetId="1" r:id="rId2"/>
    <sheet name="ΕΙΚΕΤΕΣ" sheetId="7" r:id="rId3"/>
    <sheet name="ΑΞΟΝΕΣ" sheetId="8" r:id="rId4"/>
    <sheet name="ΦΟΝΤΟ" sheetId="9" r:id="rId5"/>
    <sheet name="ΑΝΑΛΥΣΗ" sheetId="10" r:id="rId6"/>
  </sheets>
  <calcPr calcId="124519"/>
</workbook>
</file>

<file path=xl/calcChain.xml><?xml version="1.0" encoding="utf-8"?>
<calcChain xmlns="http://schemas.openxmlformats.org/spreadsheetml/2006/main">
  <c r="F9" i="9"/>
  <c r="E9"/>
  <c r="D9"/>
  <c r="C9"/>
  <c r="G8"/>
  <c r="G7"/>
  <c r="G6"/>
  <c r="G5"/>
  <c r="G9" i="7"/>
  <c r="F9"/>
  <c r="E9"/>
  <c r="D9"/>
  <c r="C9"/>
  <c r="H8"/>
  <c r="H7"/>
  <c r="H6"/>
  <c r="H5"/>
  <c r="G7" i="6"/>
  <c r="F7"/>
  <c r="E7"/>
  <c r="D7"/>
  <c r="C7"/>
  <c r="H6"/>
  <c r="H5"/>
  <c r="H4"/>
  <c r="H3"/>
  <c r="H7" s="1"/>
  <c r="H6" i="1"/>
  <c r="H5"/>
  <c r="H4"/>
  <c r="H3"/>
  <c r="G7"/>
  <c r="G9" i="9" l="1"/>
  <c r="H9" i="7"/>
  <c r="D7" i="1"/>
  <c r="E7"/>
  <c r="F7"/>
  <c r="C7"/>
  <c r="H7" l="1"/>
</calcChain>
</file>

<file path=xl/sharedStrings.xml><?xml version="1.0" encoding="utf-8"?>
<sst xmlns="http://schemas.openxmlformats.org/spreadsheetml/2006/main" count="57" uniqueCount="18">
  <si>
    <t>Σύνολο</t>
  </si>
  <si>
    <t>Περιοχή 1</t>
  </si>
  <si>
    <t>Περιοχή 2</t>
  </si>
  <si>
    <t>Περιοχή 3</t>
  </si>
  <si>
    <t>Περιοχή 4</t>
  </si>
  <si>
    <t>Περιοχή 5</t>
  </si>
  <si>
    <t>1ο Τρίμ</t>
  </si>
  <si>
    <t>2ο Τρίμ</t>
  </si>
  <si>
    <t>3ο Τρίμ</t>
  </si>
  <si>
    <t>4ο Τρίμ</t>
  </si>
  <si>
    <r>
      <t xml:space="preserve">ΕΤΑΙΡΕΙΑ MG 
</t>
    </r>
    <r>
      <rPr>
        <b/>
        <sz val="14"/>
        <color theme="1"/>
        <rFont val="Calibri"/>
        <family val="2"/>
        <charset val="161"/>
        <scheme val="minor"/>
      </rPr>
      <t>(πωλήσεις 2012 σε χιλιάδες €)</t>
    </r>
  </si>
  <si>
    <t>Πωλήσεις 2012</t>
  </si>
  <si>
    <t>ΕΤΑΙΡΕΙΑ MG</t>
  </si>
  <si>
    <t>(σε χιλιάδες €)</t>
  </si>
  <si>
    <t>Πωλήσεις</t>
  </si>
  <si>
    <t>Αξία μετοχής</t>
  </si>
  <si>
    <t>Αξία μετοχής Α</t>
  </si>
  <si>
    <t>Αξία μετοχής Β</t>
  </si>
</sst>
</file>

<file path=xl/styles.xml><?xml version="1.0" encoding="utf-8"?>
<styleSheet xmlns="http://schemas.openxmlformats.org/spreadsheetml/2006/main">
  <numFmts count="3">
    <numFmt numFmtId="44" formatCode="_-* #,##0.00\ &quot;€&quot;_-;\-* #,##0.00\ &quot;€&quot;_-;_-* &quot;-&quot;??\ &quot;€&quot;_-;_-@_-"/>
    <numFmt numFmtId="164" formatCode="#,##0.0\ &quot;€&quot;"/>
    <numFmt numFmtId="165" formatCode="#,##0\ &quot;€&quot;"/>
  </numFmts>
  <fonts count="5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8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4" fontId="0" fillId="0" borderId="0" xfId="1" applyNumberFormat="1" applyFont="1"/>
    <xf numFmtId="165" fontId="0" fillId="0" borderId="0" xfId="1" applyNumberFormat="1" applyFont="1"/>
    <xf numFmtId="17" fontId="1" fillId="0" borderId="0" xfId="0" applyNumberFormat="1" applyFont="1"/>
    <xf numFmtId="0" fontId="1" fillId="3" borderId="0" xfId="0" applyFont="1" applyFill="1" applyAlignment="1">
      <alignment horizontal="center"/>
    </xf>
    <xf numFmtId="17" fontId="0" fillId="0" borderId="0" xfId="0" applyNumberFormat="1" applyFont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</cellXfs>
  <cellStyles count="2">
    <cellStyle name="Κανονικό" xfId="0" builtinId="0"/>
    <cellStyle name="Νόμισμα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/>
      <c:barChart>
        <c:barDir val="col"/>
        <c:grouping val="clustered"/>
        <c:ser>
          <c:idx val="0"/>
          <c:order val="0"/>
          <c:tx>
            <c:strRef>
              <c:f>ΕΠΙΛΟΓΗ!$B$3</c:f>
              <c:strCache>
                <c:ptCount val="1"/>
                <c:pt idx="0">
                  <c:v>1ο Τρίμ</c:v>
                </c:pt>
              </c:strCache>
            </c:strRef>
          </c:tx>
          <c:cat>
            <c:strRef>
              <c:f>ΕΠΙΛΟΓΗ!$C$2:$G$2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ΕΠΙΛΟΓΗ!$C$3:$G$3</c:f>
              <c:numCache>
                <c:formatCode>#,##0.0\ "€"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ser>
          <c:idx val="1"/>
          <c:order val="1"/>
          <c:tx>
            <c:strRef>
              <c:f>ΕΠΙΛΟΓΗ!$B$4</c:f>
              <c:strCache>
                <c:ptCount val="1"/>
                <c:pt idx="0">
                  <c:v>2ο Τρίμ</c:v>
                </c:pt>
              </c:strCache>
            </c:strRef>
          </c:tx>
          <c:cat>
            <c:strRef>
              <c:f>ΕΠΙΛΟΓΗ!$C$2:$G$2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ΕΠΙΛΟΓΗ!$C$4:$G$4</c:f>
              <c:numCache>
                <c:formatCode>#,##0.0\ "€"</c:formatCode>
                <c:ptCount val="5"/>
                <c:pt idx="0">
                  <c:v>39.299999999999997</c:v>
                </c:pt>
                <c:pt idx="1">
                  <c:v>50</c:v>
                </c:pt>
                <c:pt idx="2">
                  <c:v>43.8</c:v>
                </c:pt>
                <c:pt idx="3">
                  <c:v>56.099999999999994</c:v>
                </c:pt>
                <c:pt idx="4">
                  <c:v>70</c:v>
                </c:pt>
              </c:numCache>
            </c:numRef>
          </c:val>
        </c:ser>
        <c:ser>
          <c:idx val="2"/>
          <c:order val="2"/>
          <c:tx>
            <c:strRef>
              <c:f>ΕΠΙΛΟΓΗ!$B$5</c:f>
              <c:strCache>
                <c:ptCount val="1"/>
                <c:pt idx="0">
                  <c:v>3ο Τρίμ</c:v>
                </c:pt>
              </c:strCache>
            </c:strRef>
          </c:tx>
          <c:cat>
            <c:strRef>
              <c:f>ΕΠΙΛΟΓΗ!$C$2:$G$2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ΕΠΙΛΟΓΗ!$C$5:$G$5</c:f>
              <c:numCache>
                <c:formatCode>#,##0.0\ "€"</c:formatCode>
                <c:ptCount val="5"/>
                <c:pt idx="0">
                  <c:v>33</c:v>
                </c:pt>
                <c:pt idx="1">
                  <c:v>123.7</c:v>
                </c:pt>
                <c:pt idx="2">
                  <c:v>20</c:v>
                </c:pt>
                <c:pt idx="3">
                  <c:v>52.5</c:v>
                </c:pt>
                <c:pt idx="4">
                  <c:v>90</c:v>
                </c:pt>
              </c:numCache>
            </c:numRef>
          </c:val>
        </c:ser>
        <c:ser>
          <c:idx val="3"/>
          <c:order val="3"/>
          <c:tx>
            <c:strRef>
              <c:f>ΕΠΙΛΟΓΗ!$B$6</c:f>
              <c:strCache>
                <c:ptCount val="1"/>
                <c:pt idx="0">
                  <c:v>4ο Τρίμ</c:v>
                </c:pt>
              </c:strCache>
            </c:strRef>
          </c:tx>
          <c:cat>
            <c:strRef>
              <c:f>ΕΠΙΛΟΓΗ!$C$2:$G$2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ΕΠΙΛΟΓΗ!$C$6:$G$6</c:f>
              <c:numCache>
                <c:formatCode>#,##0.0\ "€"</c:formatCode>
                <c:ptCount val="5"/>
                <c:pt idx="0">
                  <c:v>57.69</c:v>
                </c:pt>
                <c:pt idx="1">
                  <c:v>118.6</c:v>
                </c:pt>
                <c:pt idx="2">
                  <c:v>63</c:v>
                </c:pt>
                <c:pt idx="3">
                  <c:v>54.599999999999994</c:v>
                </c:pt>
                <c:pt idx="4">
                  <c:v>110</c:v>
                </c:pt>
              </c:numCache>
            </c:numRef>
          </c:val>
        </c:ser>
        <c:axId val="93421952"/>
        <c:axId val="93423488"/>
      </c:barChart>
      <c:catAx>
        <c:axId val="93421952"/>
        <c:scaling>
          <c:orientation val="minMax"/>
        </c:scaling>
        <c:axPos val="b"/>
        <c:tickLblPos val="nextTo"/>
        <c:crossAx val="93423488"/>
        <c:crosses val="autoZero"/>
        <c:auto val="1"/>
        <c:lblAlgn val="ctr"/>
        <c:lblOffset val="100"/>
      </c:catAx>
      <c:valAx>
        <c:axId val="93423488"/>
        <c:scaling>
          <c:orientation val="minMax"/>
        </c:scaling>
        <c:axPos val="l"/>
        <c:majorGridlines/>
        <c:numFmt formatCode="#,##0.0\ &quot;€&quot;" sourceLinked="1"/>
        <c:tickLblPos val="nextTo"/>
        <c:crossAx val="9342195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>
        <c:manualLayout>
          <c:layoutTarget val="inner"/>
          <c:xMode val="edge"/>
          <c:yMode val="edge"/>
          <c:x val="0.16361199797564457"/>
          <c:y val="4.8855972211394372E-2"/>
          <c:w val="0.68789956909905092"/>
          <c:h val="0.80821392375458023"/>
        </c:manualLayout>
      </c:layout>
      <c:barChart>
        <c:barDir val="col"/>
        <c:grouping val="clustered"/>
        <c:ser>
          <c:idx val="0"/>
          <c:order val="0"/>
          <c:tx>
            <c:strRef>
              <c:f>ΕΙΣΑΓΩΓΗ!$B$3</c:f>
              <c:strCache>
                <c:ptCount val="1"/>
                <c:pt idx="0">
                  <c:v>1ο Τρίμ</c:v>
                </c:pt>
              </c:strCache>
            </c:strRef>
          </c:tx>
          <c:cat>
            <c:strRef>
              <c:f>ΕΙΣΑΓΩΓΗ!$C$2:$G$2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ΕΙΣΑΓΩΓΗ!$C$3:$G$3</c:f>
              <c:numCache>
                <c:formatCode>#,##0.0\ "€"</c:formatCode>
                <c:ptCount val="5"/>
                <c:pt idx="0">
                  <c:v>37.5</c:v>
                </c:pt>
                <c:pt idx="1">
                  <c:v>94</c:v>
                </c:pt>
                <c:pt idx="2">
                  <c:v>39.599999999999994</c:v>
                </c:pt>
                <c:pt idx="3">
                  <c:v>60.300000000000004</c:v>
                </c:pt>
                <c:pt idx="4">
                  <c:v>140</c:v>
                </c:pt>
              </c:numCache>
            </c:numRef>
          </c:val>
        </c:ser>
        <c:ser>
          <c:idx val="1"/>
          <c:order val="1"/>
          <c:tx>
            <c:strRef>
              <c:f>ΕΙΣΑΓΩΓΗ!$B$4</c:f>
              <c:strCache>
                <c:ptCount val="1"/>
                <c:pt idx="0">
                  <c:v>2ο Τρίμ</c:v>
                </c:pt>
              </c:strCache>
            </c:strRef>
          </c:tx>
          <c:cat>
            <c:strRef>
              <c:f>ΕΙΣΑΓΩΓΗ!$C$2:$G$2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ΕΙΣΑΓΩΓΗ!$C$4:$G$4</c:f>
              <c:numCache>
                <c:formatCode>#,##0.0\ "€"</c:formatCode>
                <c:ptCount val="5"/>
                <c:pt idx="0">
                  <c:v>39.299999999999997</c:v>
                </c:pt>
                <c:pt idx="1">
                  <c:v>50</c:v>
                </c:pt>
                <c:pt idx="2">
                  <c:v>43.8</c:v>
                </c:pt>
                <c:pt idx="3">
                  <c:v>56.099999999999994</c:v>
                </c:pt>
                <c:pt idx="4">
                  <c:v>70</c:v>
                </c:pt>
              </c:numCache>
            </c:numRef>
          </c:val>
        </c:ser>
        <c:ser>
          <c:idx val="2"/>
          <c:order val="2"/>
          <c:tx>
            <c:strRef>
              <c:f>ΕΙΣΑΓΩΓΗ!$B$5</c:f>
              <c:strCache>
                <c:ptCount val="1"/>
                <c:pt idx="0">
                  <c:v>3ο Τρίμ</c:v>
                </c:pt>
              </c:strCache>
            </c:strRef>
          </c:tx>
          <c:cat>
            <c:strRef>
              <c:f>ΕΙΣΑΓΩΓΗ!$C$2:$G$2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ΕΙΣΑΓΩΓΗ!$C$5:$G$5</c:f>
              <c:numCache>
                <c:formatCode>#,##0.0\ "€"</c:formatCode>
                <c:ptCount val="5"/>
                <c:pt idx="0">
                  <c:v>33</c:v>
                </c:pt>
                <c:pt idx="1">
                  <c:v>123.7</c:v>
                </c:pt>
                <c:pt idx="2">
                  <c:v>20</c:v>
                </c:pt>
                <c:pt idx="3">
                  <c:v>52.5</c:v>
                </c:pt>
                <c:pt idx="4">
                  <c:v>90</c:v>
                </c:pt>
              </c:numCache>
            </c:numRef>
          </c:val>
        </c:ser>
        <c:ser>
          <c:idx val="3"/>
          <c:order val="3"/>
          <c:tx>
            <c:strRef>
              <c:f>ΕΙΣΑΓΩΓΗ!$B$6</c:f>
              <c:strCache>
                <c:ptCount val="1"/>
                <c:pt idx="0">
                  <c:v>4ο Τρίμ</c:v>
                </c:pt>
              </c:strCache>
            </c:strRef>
          </c:tx>
          <c:cat>
            <c:strRef>
              <c:f>ΕΙΣΑΓΩΓΗ!$C$2:$G$2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ΕΙΣΑΓΩΓΗ!$C$6:$G$6</c:f>
              <c:numCache>
                <c:formatCode>#,##0.0\ "€"</c:formatCode>
                <c:ptCount val="5"/>
                <c:pt idx="0">
                  <c:v>57.69</c:v>
                </c:pt>
                <c:pt idx="1">
                  <c:v>118.6</c:v>
                </c:pt>
                <c:pt idx="2">
                  <c:v>63</c:v>
                </c:pt>
                <c:pt idx="3">
                  <c:v>54.599999999999994</c:v>
                </c:pt>
                <c:pt idx="4">
                  <c:v>110</c:v>
                </c:pt>
              </c:numCache>
            </c:numRef>
          </c:val>
        </c:ser>
        <c:axId val="93380608"/>
        <c:axId val="93382144"/>
      </c:barChart>
      <c:dateAx>
        <c:axId val="93380608"/>
        <c:scaling>
          <c:orientation val="minMax"/>
        </c:scaling>
        <c:axPos val="b"/>
        <c:tickLblPos val="nextTo"/>
        <c:crossAx val="93382144"/>
        <c:crosses val="autoZero"/>
        <c:lblOffset val="100"/>
        <c:baseTimeUnit val="days"/>
      </c:dateAx>
      <c:valAx>
        <c:axId val="93382144"/>
        <c:scaling>
          <c:orientation val="minMax"/>
        </c:scaling>
        <c:axPos val="l"/>
        <c:majorGridlines/>
        <c:numFmt formatCode="#,##0.0\ &quot;€&quot;" sourceLinked="1"/>
        <c:tickLblPos val="nextTo"/>
        <c:crossAx val="9338060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ΕΙΣΑΓΩΓΗ!$E$2</c:f>
              <c:strCache>
                <c:ptCount val="1"/>
                <c:pt idx="0">
                  <c:v>Περιοχή 3</c:v>
                </c:pt>
              </c:strCache>
            </c:strRef>
          </c:tx>
          <c:spPr>
            <a:solidFill>
              <a:schemeClr val="accent1"/>
            </a:solidFill>
          </c:spPr>
          <c:cat>
            <c:strRef>
              <c:f>ΕΙΣΑΓΩΓΗ!$B$3:$B$6</c:f>
              <c:strCache>
                <c:ptCount val="4"/>
                <c:pt idx="0">
                  <c:v>1ο Τρίμ</c:v>
                </c:pt>
                <c:pt idx="1">
                  <c:v>2ο Τρίμ</c:v>
                </c:pt>
                <c:pt idx="2">
                  <c:v>3ο Τρίμ</c:v>
                </c:pt>
                <c:pt idx="3">
                  <c:v>4ο Τρίμ</c:v>
                </c:pt>
              </c:strCache>
            </c:strRef>
          </c:cat>
          <c:val>
            <c:numRef>
              <c:f>ΕΙΣΑΓΩΓΗ!$E$3:$E$6</c:f>
              <c:numCache>
                <c:formatCode>#,##0.0\ "€"</c:formatCode>
                <c:ptCount val="4"/>
                <c:pt idx="0">
                  <c:v>39.599999999999994</c:v>
                </c:pt>
                <c:pt idx="1">
                  <c:v>43.8</c:v>
                </c:pt>
                <c:pt idx="2">
                  <c:v>20</c:v>
                </c:pt>
                <c:pt idx="3">
                  <c:v>63</c:v>
                </c:pt>
              </c:numCache>
            </c:numRef>
          </c:val>
        </c:ser>
        <c:gapWidth val="31"/>
        <c:axId val="93672960"/>
        <c:axId val="93674496"/>
      </c:barChart>
      <c:catAx>
        <c:axId val="93672960"/>
        <c:scaling>
          <c:orientation val="minMax"/>
        </c:scaling>
        <c:axPos val="b"/>
        <c:tickLblPos val="nextTo"/>
        <c:crossAx val="93674496"/>
        <c:crosses val="autoZero"/>
        <c:auto val="1"/>
        <c:lblAlgn val="ctr"/>
        <c:lblOffset val="100"/>
      </c:catAx>
      <c:valAx>
        <c:axId val="93674496"/>
        <c:scaling>
          <c:orientation val="minMax"/>
        </c:scaling>
        <c:axPos val="l"/>
        <c:majorGridlines/>
        <c:numFmt formatCode="#,##0.0\ &quot;€&quot;" sourceLinked="1"/>
        <c:tickLblPos val="nextTo"/>
        <c:crossAx val="93672960"/>
        <c:crosses val="autoZero"/>
        <c:crossBetween val="between"/>
      </c:valAx>
    </c:plotArea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/>
    <c:plotArea>
      <c:layout/>
      <c:pieChart>
        <c:varyColors val="1"/>
        <c:ser>
          <c:idx val="0"/>
          <c:order val="0"/>
          <c:tx>
            <c:strRef>
              <c:f>ΕΙΣΑΓΩΓΗ!$D$2</c:f>
              <c:strCache>
                <c:ptCount val="1"/>
                <c:pt idx="0">
                  <c:v>Περιοχή 2</c:v>
                </c:pt>
              </c:strCache>
            </c:strRef>
          </c:tx>
          <c:cat>
            <c:strRef>
              <c:f>ΕΙΣΑΓΩΓΗ!$B$3:$B$6</c:f>
              <c:strCache>
                <c:ptCount val="4"/>
                <c:pt idx="0">
                  <c:v>1ο Τρίμ</c:v>
                </c:pt>
                <c:pt idx="1">
                  <c:v>2ο Τρίμ</c:v>
                </c:pt>
                <c:pt idx="2">
                  <c:v>3ο Τρίμ</c:v>
                </c:pt>
                <c:pt idx="3">
                  <c:v>4ο Τρίμ</c:v>
                </c:pt>
              </c:strCache>
            </c:strRef>
          </c:cat>
          <c:val>
            <c:numRef>
              <c:f>ΕΙΣΑΓΩΓΗ!$D$3:$D$6</c:f>
              <c:numCache>
                <c:formatCode>#,##0.0\ "€"</c:formatCode>
                <c:ptCount val="4"/>
                <c:pt idx="0">
                  <c:v>94</c:v>
                </c:pt>
                <c:pt idx="1">
                  <c:v>50</c:v>
                </c:pt>
                <c:pt idx="2">
                  <c:v>123.7</c:v>
                </c:pt>
                <c:pt idx="3">
                  <c:v>118.6</c:v>
                </c:pt>
              </c:numCache>
            </c:numRef>
          </c:val>
        </c:ser>
        <c:firstSliceAng val="0"/>
      </c:pieChart>
    </c:plotArea>
    <c:legend>
      <c:legendPos val="r"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/>
      <c:barChart>
        <c:barDir val="col"/>
        <c:grouping val="clustered"/>
        <c:ser>
          <c:idx val="0"/>
          <c:order val="0"/>
          <c:tx>
            <c:strRef>
              <c:f>ΕΙΚΕΤΕΣ!$B$5</c:f>
              <c:strCache>
                <c:ptCount val="1"/>
                <c:pt idx="0">
                  <c:v>1ο Τρίμ</c:v>
                </c:pt>
              </c:strCache>
            </c:strRef>
          </c:tx>
          <c:cat>
            <c:strRef>
              <c:f>ΕΙΚΕΤΕΣ!$C$4:$G$4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ΕΙΚΕΤΕΣ!$C$5:$G$5</c:f>
              <c:numCache>
                <c:formatCode>#,##0.0\ "€"</c:formatCode>
                <c:ptCount val="5"/>
                <c:pt idx="0">
                  <c:v>37.5</c:v>
                </c:pt>
                <c:pt idx="1">
                  <c:v>94</c:v>
                </c:pt>
                <c:pt idx="2">
                  <c:v>39.599999999999994</c:v>
                </c:pt>
                <c:pt idx="3">
                  <c:v>60.300000000000004</c:v>
                </c:pt>
                <c:pt idx="4">
                  <c:v>140</c:v>
                </c:pt>
              </c:numCache>
            </c:numRef>
          </c:val>
        </c:ser>
        <c:ser>
          <c:idx val="1"/>
          <c:order val="1"/>
          <c:tx>
            <c:strRef>
              <c:f>ΕΙΚΕΤΕΣ!$B$6</c:f>
              <c:strCache>
                <c:ptCount val="1"/>
                <c:pt idx="0">
                  <c:v>2ο Τρίμ</c:v>
                </c:pt>
              </c:strCache>
            </c:strRef>
          </c:tx>
          <c:cat>
            <c:strRef>
              <c:f>ΕΙΚΕΤΕΣ!$C$4:$G$4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ΕΙΚΕΤΕΣ!$C$6:$G$6</c:f>
              <c:numCache>
                <c:formatCode>#,##0.0\ "€"</c:formatCode>
                <c:ptCount val="5"/>
                <c:pt idx="0">
                  <c:v>39.299999999999997</c:v>
                </c:pt>
                <c:pt idx="1">
                  <c:v>50</c:v>
                </c:pt>
                <c:pt idx="2">
                  <c:v>43.8</c:v>
                </c:pt>
                <c:pt idx="3">
                  <c:v>56.099999999999994</c:v>
                </c:pt>
                <c:pt idx="4">
                  <c:v>70</c:v>
                </c:pt>
              </c:numCache>
            </c:numRef>
          </c:val>
        </c:ser>
        <c:ser>
          <c:idx val="2"/>
          <c:order val="2"/>
          <c:tx>
            <c:strRef>
              <c:f>ΕΙΚΕΤΕΣ!$B$7</c:f>
              <c:strCache>
                <c:ptCount val="1"/>
                <c:pt idx="0">
                  <c:v>3ο Τρίμ</c:v>
                </c:pt>
              </c:strCache>
            </c:strRef>
          </c:tx>
          <c:cat>
            <c:strRef>
              <c:f>ΕΙΚΕΤΕΣ!$C$4:$G$4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ΕΙΚΕΤΕΣ!$C$7:$G$7</c:f>
              <c:numCache>
                <c:formatCode>#,##0.0\ "€"</c:formatCode>
                <c:ptCount val="5"/>
                <c:pt idx="0">
                  <c:v>33</c:v>
                </c:pt>
                <c:pt idx="1">
                  <c:v>123.7</c:v>
                </c:pt>
                <c:pt idx="2">
                  <c:v>20</c:v>
                </c:pt>
                <c:pt idx="3">
                  <c:v>52.5</c:v>
                </c:pt>
                <c:pt idx="4">
                  <c:v>90</c:v>
                </c:pt>
              </c:numCache>
            </c:numRef>
          </c:val>
        </c:ser>
        <c:ser>
          <c:idx val="3"/>
          <c:order val="3"/>
          <c:tx>
            <c:strRef>
              <c:f>ΕΙΚΕΤΕΣ!$B$8</c:f>
              <c:strCache>
                <c:ptCount val="1"/>
                <c:pt idx="0">
                  <c:v>4ο Τρίμ</c:v>
                </c:pt>
              </c:strCache>
            </c:strRef>
          </c:tx>
          <c:cat>
            <c:strRef>
              <c:f>ΕΙΚΕΤΕΣ!$C$4:$G$4</c:f>
              <c:strCache>
                <c:ptCount val="5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  <c:pt idx="4">
                  <c:v>Περιοχή 5</c:v>
                </c:pt>
              </c:strCache>
            </c:strRef>
          </c:cat>
          <c:val>
            <c:numRef>
              <c:f>ΕΙΚΕΤΕΣ!$C$8:$G$8</c:f>
              <c:numCache>
                <c:formatCode>#,##0.0\ "€"</c:formatCode>
                <c:ptCount val="5"/>
                <c:pt idx="0">
                  <c:v>57.69</c:v>
                </c:pt>
                <c:pt idx="1">
                  <c:v>118.6</c:v>
                </c:pt>
                <c:pt idx="2">
                  <c:v>63</c:v>
                </c:pt>
                <c:pt idx="3">
                  <c:v>54.599999999999994</c:v>
                </c:pt>
                <c:pt idx="4">
                  <c:v>110</c:v>
                </c:pt>
              </c:numCache>
            </c:numRef>
          </c:val>
        </c:ser>
        <c:axId val="93748224"/>
        <c:axId val="93750016"/>
      </c:barChart>
      <c:catAx>
        <c:axId val="93748224"/>
        <c:scaling>
          <c:orientation val="minMax"/>
        </c:scaling>
        <c:axPos val="b"/>
        <c:tickLblPos val="nextTo"/>
        <c:crossAx val="93750016"/>
        <c:crosses val="autoZero"/>
        <c:auto val="1"/>
        <c:lblAlgn val="ctr"/>
        <c:lblOffset val="100"/>
      </c:catAx>
      <c:valAx>
        <c:axId val="93750016"/>
        <c:scaling>
          <c:orientation val="minMax"/>
        </c:scaling>
        <c:axPos val="l"/>
        <c:majorGridlines/>
        <c:numFmt formatCode="#,##0.0\ &quot;€&quot;" sourceLinked="1"/>
        <c:tickLblPos val="nextTo"/>
        <c:crossAx val="9374822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ΑΞΟΝΕΣ!$C$2</c:f>
              <c:strCache>
                <c:ptCount val="1"/>
                <c:pt idx="0">
                  <c:v>Πωλήσεις</c:v>
                </c:pt>
              </c:strCache>
            </c:strRef>
          </c:tx>
          <c:cat>
            <c:numRef>
              <c:f>ΑΞΟΝΕΣ!$B$3:$B$14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ΑΞΟΝΕΣ!$C$3:$C$14</c:f>
              <c:numCache>
                <c:formatCode>#,##0\ "€"</c:formatCode>
                <c:ptCount val="12"/>
                <c:pt idx="0">
                  <c:v>45172</c:v>
                </c:pt>
                <c:pt idx="1">
                  <c:v>37610</c:v>
                </c:pt>
                <c:pt idx="2">
                  <c:v>52650</c:v>
                </c:pt>
                <c:pt idx="3">
                  <c:v>20478</c:v>
                </c:pt>
                <c:pt idx="4">
                  <c:v>37706</c:v>
                </c:pt>
                <c:pt idx="5">
                  <c:v>43426</c:v>
                </c:pt>
                <c:pt idx="6">
                  <c:v>50564</c:v>
                </c:pt>
                <c:pt idx="7">
                  <c:v>39425</c:v>
                </c:pt>
                <c:pt idx="8">
                  <c:v>62111</c:v>
                </c:pt>
                <c:pt idx="9">
                  <c:v>68333</c:v>
                </c:pt>
                <c:pt idx="10">
                  <c:v>55266</c:v>
                </c:pt>
                <c:pt idx="11">
                  <c:v>44282</c:v>
                </c:pt>
              </c:numCache>
            </c:numRef>
          </c:val>
        </c:ser>
        <c:axId val="94015872"/>
        <c:axId val="94017408"/>
      </c:barChart>
      <c:dateAx>
        <c:axId val="94015872"/>
        <c:scaling>
          <c:orientation val="minMax"/>
        </c:scaling>
        <c:axPos val="b"/>
        <c:numFmt formatCode="mmm\-yy" sourceLinked="1"/>
        <c:tickLblPos val="nextTo"/>
        <c:crossAx val="94017408"/>
        <c:crosses val="autoZero"/>
        <c:auto val="1"/>
        <c:lblOffset val="100"/>
        <c:baseTimeUnit val="months"/>
      </c:dateAx>
      <c:valAx>
        <c:axId val="94017408"/>
        <c:scaling>
          <c:orientation val="minMax"/>
        </c:scaling>
        <c:axPos val="l"/>
        <c:majorGridlines/>
        <c:numFmt formatCode="#,##0\ &quot;€&quot;" sourceLinked="1"/>
        <c:tickLblPos val="nextTo"/>
        <c:crossAx val="94015872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/>
      <c:barChart>
        <c:barDir val="col"/>
        <c:grouping val="clustered"/>
        <c:ser>
          <c:idx val="0"/>
          <c:order val="0"/>
          <c:tx>
            <c:strRef>
              <c:f>ΦΟΝΤΟ!$B$5</c:f>
              <c:strCache>
                <c:ptCount val="1"/>
                <c:pt idx="0">
                  <c:v>1ο Τρίμ</c:v>
                </c:pt>
              </c:strCache>
            </c:strRef>
          </c:tx>
          <c:cat>
            <c:strRef>
              <c:f>ΦΟΝΤΟ!$C$4:$F$4</c:f>
              <c:strCache>
                <c:ptCount val="4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</c:strCache>
            </c:strRef>
          </c:cat>
          <c:val>
            <c:numRef>
              <c:f>ΦΟΝΤΟ!$C$5:$F$5</c:f>
              <c:numCache>
                <c:formatCode>#,##0.0\ "€"</c:formatCode>
                <c:ptCount val="4"/>
                <c:pt idx="0">
                  <c:v>37.5</c:v>
                </c:pt>
                <c:pt idx="1">
                  <c:v>94</c:v>
                </c:pt>
                <c:pt idx="2">
                  <c:v>39.599999999999994</c:v>
                </c:pt>
                <c:pt idx="3">
                  <c:v>60.300000000000004</c:v>
                </c:pt>
              </c:numCache>
            </c:numRef>
          </c:val>
        </c:ser>
        <c:ser>
          <c:idx val="1"/>
          <c:order val="1"/>
          <c:tx>
            <c:strRef>
              <c:f>ΦΟΝΤΟ!$B$6</c:f>
              <c:strCache>
                <c:ptCount val="1"/>
                <c:pt idx="0">
                  <c:v>2ο Τρίμ</c:v>
                </c:pt>
              </c:strCache>
            </c:strRef>
          </c:tx>
          <c:cat>
            <c:strRef>
              <c:f>ΦΟΝΤΟ!$C$4:$F$4</c:f>
              <c:strCache>
                <c:ptCount val="4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</c:strCache>
            </c:strRef>
          </c:cat>
          <c:val>
            <c:numRef>
              <c:f>ΦΟΝΤΟ!$C$6:$F$6</c:f>
              <c:numCache>
                <c:formatCode>#,##0.0\ "€"</c:formatCode>
                <c:ptCount val="4"/>
                <c:pt idx="0">
                  <c:v>39.299999999999997</c:v>
                </c:pt>
                <c:pt idx="1">
                  <c:v>50</c:v>
                </c:pt>
                <c:pt idx="2">
                  <c:v>43.8</c:v>
                </c:pt>
                <c:pt idx="3">
                  <c:v>56.099999999999994</c:v>
                </c:pt>
              </c:numCache>
            </c:numRef>
          </c:val>
        </c:ser>
        <c:ser>
          <c:idx val="2"/>
          <c:order val="2"/>
          <c:tx>
            <c:strRef>
              <c:f>ΦΟΝΤΟ!$B$7</c:f>
              <c:strCache>
                <c:ptCount val="1"/>
                <c:pt idx="0">
                  <c:v>3ο Τρίμ</c:v>
                </c:pt>
              </c:strCache>
            </c:strRef>
          </c:tx>
          <c:cat>
            <c:strRef>
              <c:f>ΦΟΝΤΟ!$C$4:$F$4</c:f>
              <c:strCache>
                <c:ptCount val="4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</c:strCache>
            </c:strRef>
          </c:cat>
          <c:val>
            <c:numRef>
              <c:f>ΦΟΝΤΟ!$C$7:$F$7</c:f>
              <c:numCache>
                <c:formatCode>#,##0.0\ "€"</c:formatCode>
                <c:ptCount val="4"/>
                <c:pt idx="0">
                  <c:v>33</c:v>
                </c:pt>
                <c:pt idx="1">
                  <c:v>123.7</c:v>
                </c:pt>
                <c:pt idx="2">
                  <c:v>20</c:v>
                </c:pt>
                <c:pt idx="3">
                  <c:v>52.5</c:v>
                </c:pt>
              </c:numCache>
            </c:numRef>
          </c:val>
        </c:ser>
        <c:ser>
          <c:idx val="3"/>
          <c:order val="3"/>
          <c:tx>
            <c:strRef>
              <c:f>ΦΟΝΤΟ!$B$8</c:f>
              <c:strCache>
                <c:ptCount val="1"/>
                <c:pt idx="0">
                  <c:v>4ο Τρίμ</c:v>
                </c:pt>
              </c:strCache>
            </c:strRef>
          </c:tx>
          <c:cat>
            <c:strRef>
              <c:f>ΦΟΝΤΟ!$C$4:$F$4</c:f>
              <c:strCache>
                <c:ptCount val="4"/>
                <c:pt idx="0">
                  <c:v>Περιοχή 1</c:v>
                </c:pt>
                <c:pt idx="1">
                  <c:v>Περιοχή 2</c:v>
                </c:pt>
                <c:pt idx="2">
                  <c:v>Περιοχή 3</c:v>
                </c:pt>
                <c:pt idx="3">
                  <c:v>Περιοχή 4</c:v>
                </c:pt>
              </c:strCache>
            </c:strRef>
          </c:cat>
          <c:val>
            <c:numRef>
              <c:f>ΦΟΝΤΟ!$C$8:$F$8</c:f>
              <c:numCache>
                <c:formatCode>#,##0.0\ "€"</c:formatCode>
                <c:ptCount val="4"/>
                <c:pt idx="0">
                  <c:v>57.69</c:v>
                </c:pt>
                <c:pt idx="1">
                  <c:v>118.6</c:v>
                </c:pt>
                <c:pt idx="2">
                  <c:v>63</c:v>
                </c:pt>
                <c:pt idx="3">
                  <c:v>54.599999999999994</c:v>
                </c:pt>
              </c:numCache>
            </c:numRef>
          </c:val>
        </c:ser>
        <c:axId val="94076928"/>
        <c:axId val="94078464"/>
      </c:barChart>
      <c:catAx>
        <c:axId val="94076928"/>
        <c:scaling>
          <c:orientation val="minMax"/>
        </c:scaling>
        <c:axPos val="b"/>
        <c:tickLblPos val="nextTo"/>
        <c:crossAx val="94078464"/>
        <c:crosses val="autoZero"/>
        <c:auto val="1"/>
        <c:lblAlgn val="ctr"/>
        <c:lblOffset val="100"/>
      </c:catAx>
      <c:valAx>
        <c:axId val="94078464"/>
        <c:scaling>
          <c:orientation val="minMax"/>
        </c:scaling>
        <c:axPos val="l"/>
        <c:majorGridlines/>
        <c:numFmt formatCode="#,##0.0\ &quot;€&quot;" sourceLinked="1"/>
        <c:tickLblPos val="nextTo"/>
        <c:crossAx val="9407692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style val="4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ΑΝΑΛΥΣΗ!$C$2</c:f>
              <c:strCache>
                <c:ptCount val="1"/>
                <c:pt idx="0">
                  <c:v>Αξία μετοχής Α</c:v>
                </c:pt>
              </c:strCache>
            </c:strRef>
          </c:tx>
          <c:cat>
            <c:numRef>
              <c:f>ΑΝΑΛΥΣΗ!$B$3:$B$26</c:f>
              <c:numCache>
                <c:formatCode>mmm\-yy</c:formatCode>
                <c:ptCount val="24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</c:numCache>
            </c:numRef>
          </c:cat>
          <c:val>
            <c:numRef>
              <c:f>ΑΝΑΛΥΣΗ!$C$3:$C$26</c:f>
              <c:numCache>
                <c:formatCode>#,##0\ "€"</c:formatCode>
                <c:ptCount val="24"/>
                <c:pt idx="0">
                  <c:v>162</c:v>
                </c:pt>
                <c:pt idx="1">
                  <c:v>191</c:v>
                </c:pt>
                <c:pt idx="2">
                  <c:v>128</c:v>
                </c:pt>
                <c:pt idx="3">
                  <c:v>133</c:v>
                </c:pt>
                <c:pt idx="4">
                  <c:v>173</c:v>
                </c:pt>
                <c:pt idx="5">
                  <c:v>148</c:v>
                </c:pt>
                <c:pt idx="6">
                  <c:v>134</c:v>
                </c:pt>
                <c:pt idx="7">
                  <c:v>175</c:v>
                </c:pt>
                <c:pt idx="8">
                  <c:v>193</c:v>
                </c:pt>
                <c:pt idx="9">
                  <c:v>251</c:v>
                </c:pt>
                <c:pt idx="10">
                  <c:v>244</c:v>
                </c:pt>
                <c:pt idx="11">
                  <c:v>228</c:v>
                </c:pt>
                <c:pt idx="12">
                  <c:v>252</c:v>
                </c:pt>
                <c:pt idx="13">
                  <c:v>236</c:v>
                </c:pt>
                <c:pt idx="14">
                  <c:v>281</c:v>
                </c:pt>
                <c:pt idx="15">
                  <c:v>186</c:v>
                </c:pt>
                <c:pt idx="16">
                  <c:v>273</c:v>
                </c:pt>
                <c:pt idx="17">
                  <c:v>237</c:v>
                </c:pt>
                <c:pt idx="18">
                  <c:v>362</c:v>
                </c:pt>
                <c:pt idx="19">
                  <c:v>371</c:v>
                </c:pt>
                <c:pt idx="20">
                  <c:v>481</c:v>
                </c:pt>
                <c:pt idx="21">
                  <c:v>301</c:v>
                </c:pt>
                <c:pt idx="22">
                  <c:v>337</c:v>
                </c:pt>
                <c:pt idx="23">
                  <c:v>391</c:v>
                </c:pt>
              </c:numCache>
            </c:numRef>
          </c:val>
        </c:ser>
        <c:marker val="1"/>
        <c:axId val="94193536"/>
        <c:axId val="94195072"/>
      </c:lineChart>
      <c:dateAx>
        <c:axId val="94193536"/>
        <c:scaling>
          <c:orientation val="minMax"/>
        </c:scaling>
        <c:axPos val="b"/>
        <c:numFmt formatCode="mmm\-yy" sourceLinked="1"/>
        <c:tickLblPos val="nextTo"/>
        <c:crossAx val="94195072"/>
        <c:crosses val="autoZero"/>
        <c:auto val="1"/>
        <c:lblOffset val="100"/>
      </c:dateAx>
      <c:valAx>
        <c:axId val="94195072"/>
        <c:scaling>
          <c:orientation val="minMax"/>
        </c:scaling>
        <c:axPos val="l"/>
        <c:majorGridlines/>
        <c:numFmt formatCode="#,##0\ &quot;€&quot;" sourceLinked="1"/>
        <c:tickLblPos val="nextTo"/>
        <c:crossAx val="94193536"/>
        <c:crosses val="autoZero"/>
        <c:crossBetween val="midCat"/>
      </c:valAx>
    </c:plotArea>
    <c:legend>
      <c:legendPos val="b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64993</xdr:colOff>
      <xdr:row>0</xdr:row>
      <xdr:rowOff>66674</xdr:rowOff>
    </xdr:from>
    <xdr:to>
      <xdr:col>16</xdr:col>
      <xdr:colOff>590550</xdr:colOff>
      <xdr:row>15</xdr:row>
      <xdr:rowOff>19050</xdr:rowOff>
    </xdr:to>
    <xdr:graphicFrame macro="">
      <xdr:nvGraphicFramePr>
        <xdr:cNvPr id="2" name="1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64993</xdr:colOff>
      <xdr:row>0</xdr:row>
      <xdr:rowOff>66674</xdr:rowOff>
    </xdr:from>
    <xdr:to>
      <xdr:col>15</xdr:col>
      <xdr:colOff>455084</xdr:colOff>
      <xdr:row>13</xdr:row>
      <xdr:rowOff>116416</xdr:rowOff>
    </xdr:to>
    <xdr:graphicFrame macro="">
      <xdr:nvGraphicFramePr>
        <xdr:cNvPr id="4" name="3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358589</xdr:colOff>
      <xdr:row>8</xdr:row>
      <xdr:rowOff>0</xdr:rowOff>
    </xdr:from>
    <xdr:to>
      <xdr:col>7</xdr:col>
      <xdr:colOff>592666</xdr:colOff>
      <xdr:row>22</xdr:row>
      <xdr:rowOff>190499</xdr:rowOff>
    </xdr:to>
    <xdr:graphicFrame macro="">
      <xdr:nvGraphicFramePr>
        <xdr:cNvPr id="5" name="4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0</xdr:row>
      <xdr:rowOff>116416</xdr:rowOff>
    </xdr:from>
    <xdr:to>
      <xdr:col>21</xdr:col>
      <xdr:colOff>169333</xdr:colOff>
      <xdr:row>13</xdr:row>
      <xdr:rowOff>10583</xdr:rowOff>
    </xdr:to>
    <xdr:graphicFrame macro="">
      <xdr:nvGraphicFramePr>
        <xdr:cNvPr id="6" name="5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0.42871</cdr:x>
      <cdr:y>0.07957</cdr:y>
    </cdr:from>
    <cdr:to>
      <cdr:x>0.64097</cdr:x>
      <cdr:y>0.23726</cdr:y>
    </cdr:to>
    <cdr:sp macro="" textlink="">
      <cdr:nvSpPr>
        <cdr:cNvPr id="5" name="4 - TextBox"/>
        <cdr:cNvSpPr txBox="1"/>
      </cdr:nvSpPr>
      <cdr:spPr>
        <a:xfrm xmlns:a="http://schemas.openxmlformats.org/drawingml/2006/main">
          <a:off x="2009341" y="229659"/>
          <a:ext cx="994833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l-GR" sz="11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95251</xdr:colOff>
      <xdr:row>0</xdr:row>
      <xdr:rowOff>105832</xdr:rowOff>
    </xdr:from>
    <xdr:to>
      <xdr:col>19</xdr:col>
      <xdr:colOff>63500</xdr:colOff>
      <xdr:row>20</xdr:row>
      <xdr:rowOff>42332</xdr:rowOff>
    </xdr:to>
    <xdr:graphicFrame macro="">
      <xdr:nvGraphicFramePr>
        <xdr:cNvPr id="4" name="3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604631</xdr:colOff>
      <xdr:row>0</xdr:row>
      <xdr:rowOff>146706</xdr:rowOff>
    </xdr:from>
    <xdr:to>
      <xdr:col>15</xdr:col>
      <xdr:colOff>596350</xdr:colOff>
      <xdr:row>18</xdr:row>
      <xdr:rowOff>91110</xdr:rowOff>
    </xdr:to>
    <xdr:graphicFrame macro="">
      <xdr:nvGraphicFramePr>
        <xdr:cNvPr id="4" name="3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455083</xdr:colOff>
      <xdr:row>0</xdr:row>
      <xdr:rowOff>74082</xdr:rowOff>
    </xdr:from>
    <xdr:to>
      <xdr:col>21</xdr:col>
      <xdr:colOff>317500</xdr:colOff>
      <xdr:row>20</xdr:row>
      <xdr:rowOff>10582</xdr:rowOff>
    </xdr:to>
    <xdr:graphicFrame macro="">
      <xdr:nvGraphicFramePr>
        <xdr:cNvPr id="2" name="1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438150</xdr:colOff>
      <xdr:row>0</xdr:row>
      <xdr:rowOff>177612</xdr:rowOff>
    </xdr:from>
    <xdr:to>
      <xdr:col>18</xdr:col>
      <xdr:colOff>314324</xdr:colOff>
      <xdr:row>20</xdr:row>
      <xdr:rowOff>187698</xdr:rowOff>
    </xdr:to>
    <xdr:graphicFrame macro="">
      <xdr:nvGraphicFramePr>
        <xdr:cNvPr id="4" name="3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7"/>
  <sheetViews>
    <sheetView workbookViewId="0">
      <selection activeCell="F12" sqref="F12"/>
    </sheetView>
  </sheetViews>
  <sheetFormatPr defaultRowHeight="15"/>
  <cols>
    <col min="1" max="1" width="5.5703125" customWidth="1"/>
    <col min="2" max="2" width="7.42578125" bestFit="1" customWidth="1"/>
    <col min="3" max="7" width="9.85546875" bestFit="1" customWidth="1"/>
    <col min="8" max="8" width="9.140625" bestFit="1" customWidth="1"/>
  </cols>
  <sheetData>
    <row r="1" spans="2:8" ht="43.5" customHeight="1">
      <c r="B1" s="8" t="s">
        <v>10</v>
      </c>
      <c r="C1" s="9"/>
      <c r="D1" s="9"/>
      <c r="E1" s="9"/>
      <c r="F1" s="9"/>
      <c r="G1" s="9"/>
      <c r="H1" s="9"/>
    </row>
    <row r="2" spans="2:8" s="1" customFormat="1"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0</v>
      </c>
    </row>
    <row r="3" spans="2:8">
      <c r="B3" s="2" t="s">
        <v>6</v>
      </c>
      <c r="C3" s="3">
        <v>1</v>
      </c>
      <c r="D3" s="3">
        <v>1</v>
      </c>
      <c r="E3" s="3">
        <v>1</v>
      </c>
      <c r="F3" s="3">
        <v>1</v>
      </c>
      <c r="G3" s="3">
        <v>1</v>
      </c>
      <c r="H3" s="3">
        <f>SUM(C3:G3)</f>
        <v>5</v>
      </c>
    </row>
    <row r="4" spans="2:8">
      <c r="B4" s="2" t="s">
        <v>7</v>
      </c>
      <c r="C4" s="3">
        <v>39.299999999999997</v>
      </c>
      <c r="D4" s="3">
        <v>50</v>
      </c>
      <c r="E4" s="3">
        <v>43.8</v>
      </c>
      <c r="F4" s="3">
        <v>56.099999999999994</v>
      </c>
      <c r="G4" s="3">
        <v>70</v>
      </c>
      <c r="H4" s="3">
        <f>SUM(C4:G4)</f>
        <v>259.2</v>
      </c>
    </row>
    <row r="5" spans="2:8">
      <c r="B5" s="2" t="s">
        <v>8</v>
      </c>
      <c r="C5" s="3">
        <v>33</v>
      </c>
      <c r="D5" s="3">
        <v>123.7</v>
      </c>
      <c r="E5" s="3">
        <v>20</v>
      </c>
      <c r="F5" s="3">
        <v>52.5</v>
      </c>
      <c r="G5" s="3">
        <v>90</v>
      </c>
      <c r="H5" s="3">
        <f>SUM(C5:G5)</f>
        <v>319.2</v>
      </c>
    </row>
    <row r="6" spans="2:8">
      <c r="B6" s="2" t="s">
        <v>9</v>
      </c>
      <c r="C6" s="3">
        <v>57.69</v>
      </c>
      <c r="D6" s="3">
        <v>118.6</v>
      </c>
      <c r="E6" s="3">
        <v>63</v>
      </c>
      <c r="F6" s="3">
        <v>54.599999999999994</v>
      </c>
      <c r="G6" s="3">
        <v>110</v>
      </c>
      <c r="H6" s="3">
        <f>SUM(C6:G6)</f>
        <v>403.89</v>
      </c>
    </row>
    <row r="7" spans="2:8">
      <c r="B7" s="2" t="s">
        <v>0</v>
      </c>
      <c r="C7" s="3">
        <f t="shared" ref="C7:H7" si="0">SUM(C3:C6)</f>
        <v>130.99</v>
      </c>
      <c r="D7" s="3">
        <f t="shared" si="0"/>
        <v>293.29999999999995</v>
      </c>
      <c r="E7" s="3">
        <f t="shared" si="0"/>
        <v>127.8</v>
      </c>
      <c r="F7" s="3">
        <f t="shared" si="0"/>
        <v>164.2</v>
      </c>
      <c r="G7" s="3">
        <f t="shared" si="0"/>
        <v>271</v>
      </c>
      <c r="H7" s="3">
        <f t="shared" si="0"/>
        <v>987.29</v>
      </c>
    </row>
  </sheetData>
  <mergeCells count="1">
    <mergeCell ref="B1:H1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H7"/>
  <sheetViews>
    <sheetView zoomScale="90" zoomScaleNormal="90" workbookViewId="0">
      <selection activeCell="O18" sqref="O18"/>
    </sheetView>
  </sheetViews>
  <sheetFormatPr defaultRowHeight="15"/>
  <cols>
    <col min="1" max="1" width="5.5703125" customWidth="1"/>
    <col min="2" max="2" width="7.42578125" bestFit="1" customWidth="1"/>
    <col min="3" max="7" width="9.85546875" bestFit="1" customWidth="1"/>
    <col min="8" max="8" width="9.140625" bestFit="1" customWidth="1"/>
  </cols>
  <sheetData>
    <row r="1" spans="2:8" ht="43.5" customHeight="1">
      <c r="B1" s="8" t="s">
        <v>10</v>
      </c>
      <c r="C1" s="9"/>
      <c r="D1" s="9"/>
      <c r="E1" s="9"/>
      <c r="F1" s="9"/>
      <c r="G1" s="9"/>
      <c r="H1" s="9"/>
    </row>
    <row r="2" spans="2:8" s="1" customFormat="1"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0</v>
      </c>
    </row>
    <row r="3" spans="2:8">
      <c r="B3" s="2" t="s">
        <v>6</v>
      </c>
      <c r="C3" s="3">
        <v>37.5</v>
      </c>
      <c r="D3" s="3">
        <v>94</v>
      </c>
      <c r="E3" s="3">
        <v>39.599999999999994</v>
      </c>
      <c r="F3" s="3">
        <v>60.300000000000004</v>
      </c>
      <c r="G3" s="3">
        <v>140</v>
      </c>
      <c r="H3" s="3">
        <f>SUM(C3:G3)</f>
        <v>371.4</v>
      </c>
    </row>
    <row r="4" spans="2:8">
      <c r="B4" s="2" t="s">
        <v>7</v>
      </c>
      <c r="C4" s="3">
        <v>39.299999999999997</v>
      </c>
      <c r="D4" s="3">
        <v>50</v>
      </c>
      <c r="E4" s="3">
        <v>43.8</v>
      </c>
      <c r="F4" s="3">
        <v>56.099999999999994</v>
      </c>
      <c r="G4" s="3">
        <v>70</v>
      </c>
      <c r="H4" s="3">
        <f>SUM(C4:G4)</f>
        <v>259.2</v>
      </c>
    </row>
    <row r="5" spans="2:8">
      <c r="B5" s="2" t="s">
        <v>8</v>
      </c>
      <c r="C5" s="3">
        <v>33</v>
      </c>
      <c r="D5" s="3">
        <v>123.7</v>
      </c>
      <c r="E5" s="3">
        <v>20</v>
      </c>
      <c r="F5" s="3">
        <v>52.5</v>
      </c>
      <c r="G5" s="3">
        <v>90</v>
      </c>
      <c r="H5" s="3">
        <f>SUM(C5:G5)</f>
        <v>319.2</v>
      </c>
    </row>
    <row r="6" spans="2:8">
      <c r="B6" s="2" t="s">
        <v>9</v>
      </c>
      <c r="C6" s="3">
        <v>57.69</v>
      </c>
      <c r="D6" s="3">
        <v>118.6</v>
      </c>
      <c r="E6" s="3">
        <v>63</v>
      </c>
      <c r="F6" s="3">
        <v>54.599999999999994</v>
      </c>
      <c r="G6" s="3">
        <v>110</v>
      </c>
      <c r="H6" s="3">
        <f>SUM(C6:G6)</f>
        <v>403.89</v>
      </c>
    </row>
    <row r="7" spans="2:8">
      <c r="B7" s="2" t="s">
        <v>0</v>
      </c>
      <c r="C7" s="3">
        <f t="shared" ref="C7:H7" si="0">SUM(C3:C6)</f>
        <v>167.49</v>
      </c>
      <c r="D7" s="3">
        <f t="shared" si="0"/>
        <v>386.29999999999995</v>
      </c>
      <c r="E7" s="3">
        <f t="shared" si="0"/>
        <v>166.39999999999998</v>
      </c>
      <c r="F7" s="3">
        <f t="shared" si="0"/>
        <v>223.5</v>
      </c>
      <c r="G7" s="3">
        <f t="shared" si="0"/>
        <v>410</v>
      </c>
      <c r="H7" s="3">
        <f t="shared" si="0"/>
        <v>1353.69</v>
      </c>
    </row>
  </sheetData>
  <mergeCells count="1">
    <mergeCell ref="B1:H1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H9"/>
  <sheetViews>
    <sheetView zoomScale="90" zoomScaleNormal="90" workbookViewId="0">
      <selection activeCell="G18" sqref="G18"/>
    </sheetView>
  </sheetViews>
  <sheetFormatPr defaultRowHeight="15"/>
  <cols>
    <col min="1" max="1" width="5.5703125" customWidth="1"/>
    <col min="2" max="2" width="7.42578125" bestFit="1" customWidth="1"/>
    <col min="3" max="7" width="9.85546875" bestFit="1" customWidth="1"/>
    <col min="8" max="8" width="9.140625" bestFit="1" customWidth="1"/>
  </cols>
  <sheetData>
    <row r="1" spans="2:8" ht="23.25">
      <c r="B1" s="8" t="s">
        <v>12</v>
      </c>
      <c r="C1" s="9"/>
      <c r="D1" s="9"/>
      <c r="E1" s="9"/>
      <c r="F1" s="9"/>
      <c r="G1" s="9"/>
      <c r="H1" s="9"/>
    </row>
    <row r="2" spans="2:8" ht="18.75">
      <c r="B2" s="10" t="s">
        <v>11</v>
      </c>
      <c r="C2" s="11"/>
      <c r="D2" s="11"/>
      <c r="E2" s="11"/>
      <c r="F2" s="11"/>
      <c r="G2" s="11"/>
      <c r="H2" s="11"/>
    </row>
    <row r="3" spans="2:8" ht="18.75">
      <c r="B3" s="10" t="s">
        <v>13</v>
      </c>
      <c r="C3" s="10"/>
      <c r="D3" s="10"/>
      <c r="E3" s="10"/>
      <c r="F3" s="10"/>
      <c r="G3" s="10"/>
      <c r="H3" s="10"/>
    </row>
    <row r="4" spans="2:8" s="1" customFormat="1"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0</v>
      </c>
    </row>
    <row r="5" spans="2:8">
      <c r="B5" s="2" t="s">
        <v>6</v>
      </c>
      <c r="C5" s="3">
        <v>37.5</v>
      </c>
      <c r="D5" s="3">
        <v>94</v>
      </c>
      <c r="E5" s="3">
        <v>39.599999999999994</v>
      </c>
      <c r="F5" s="3">
        <v>60.300000000000004</v>
      </c>
      <c r="G5" s="3">
        <v>140</v>
      </c>
      <c r="H5" s="3">
        <f>SUM(C5:G5)</f>
        <v>371.4</v>
      </c>
    </row>
    <row r="6" spans="2:8">
      <c r="B6" s="2" t="s">
        <v>7</v>
      </c>
      <c r="C6" s="3">
        <v>39.299999999999997</v>
      </c>
      <c r="D6" s="3">
        <v>50</v>
      </c>
      <c r="E6" s="3">
        <v>43.8</v>
      </c>
      <c r="F6" s="3">
        <v>56.099999999999994</v>
      </c>
      <c r="G6" s="3">
        <v>70</v>
      </c>
      <c r="H6" s="3">
        <f>SUM(C6:G6)</f>
        <v>259.2</v>
      </c>
    </row>
    <row r="7" spans="2:8">
      <c r="B7" s="2" t="s">
        <v>8</v>
      </c>
      <c r="C7" s="3">
        <v>33</v>
      </c>
      <c r="D7" s="3">
        <v>123.7</v>
      </c>
      <c r="E7" s="3">
        <v>20</v>
      </c>
      <c r="F7" s="3">
        <v>52.5</v>
      </c>
      <c r="G7" s="3">
        <v>90</v>
      </c>
      <c r="H7" s="3">
        <f>SUM(C7:G7)</f>
        <v>319.2</v>
      </c>
    </row>
    <row r="8" spans="2:8">
      <c r="B8" s="2" t="s">
        <v>9</v>
      </c>
      <c r="C8" s="3">
        <v>57.69</v>
      </c>
      <c r="D8" s="3">
        <v>118.6</v>
      </c>
      <c r="E8" s="3">
        <v>63</v>
      </c>
      <c r="F8" s="3">
        <v>54.599999999999994</v>
      </c>
      <c r="G8" s="3">
        <v>110</v>
      </c>
      <c r="H8" s="3">
        <f>SUM(C8:G8)</f>
        <v>403.89</v>
      </c>
    </row>
    <row r="9" spans="2:8">
      <c r="B9" s="2" t="s">
        <v>0</v>
      </c>
      <c r="C9" s="3">
        <f t="shared" ref="C9:H9" si="0">SUM(C5:C8)</f>
        <v>167.49</v>
      </c>
      <c r="D9" s="3">
        <f t="shared" si="0"/>
        <v>386.29999999999995</v>
      </c>
      <c r="E9" s="3">
        <f t="shared" si="0"/>
        <v>166.39999999999998</v>
      </c>
      <c r="F9" s="3">
        <f t="shared" si="0"/>
        <v>223.5</v>
      </c>
      <c r="G9" s="3">
        <f t="shared" si="0"/>
        <v>410</v>
      </c>
      <c r="H9" s="3">
        <f t="shared" si="0"/>
        <v>1353.69</v>
      </c>
    </row>
  </sheetData>
  <mergeCells count="3">
    <mergeCell ref="B1:H1"/>
    <mergeCell ref="B2:H2"/>
    <mergeCell ref="B3:H3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D19"/>
  <sheetViews>
    <sheetView zoomScale="115" zoomScaleNormal="115" workbookViewId="0">
      <selection activeCell="H15" sqref="H15"/>
    </sheetView>
  </sheetViews>
  <sheetFormatPr defaultRowHeight="15"/>
  <cols>
    <col min="1" max="1" width="5.5703125" customWidth="1"/>
    <col min="2" max="2" width="10" customWidth="1"/>
    <col min="3" max="3" width="11.5703125" customWidth="1"/>
    <col min="4" max="4" width="12.5703125" bestFit="1" customWidth="1"/>
  </cols>
  <sheetData>
    <row r="1" spans="2:4" ht="23.25" customHeight="1">
      <c r="B1" s="8" t="s">
        <v>12</v>
      </c>
      <c r="C1" s="8"/>
      <c r="D1" s="8"/>
    </row>
    <row r="2" spans="2:4" s="1" customFormat="1">
      <c r="B2" s="6"/>
      <c r="C2" s="6" t="s">
        <v>14</v>
      </c>
      <c r="D2" s="6" t="s">
        <v>15</v>
      </c>
    </row>
    <row r="3" spans="2:4">
      <c r="B3" s="7">
        <v>40909</v>
      </c>
      <c r="C3" s="4">
        <v>45172</v>
      </c>
      <c r="D3" s="4">
        <v>406</v>
      </c>
    </row>
    <row r="4" spans="2:4">
      <c r="B4" s="7">
        <v>40940</v>
      </c>
      <c r="C4" s="4">
        <v>37610</v>
      </c>
      <c r="D4" s="4">
        <v>315</v>
      </c>
    </row>
    <row r="5" spans="2:4">
      <c r="B5" s="7">
        <v>40969</v>
      </c>
      <c r="C5" s="4">
        <v>52650</v>
      </c>
      <c r="D5" s="4">
        <v>398</v>
      </c>
    </row>
    <row r="6" spans="2:4">
      <c r="B6" s="7">
        <v>41000</v>
      </c>
      <c r="C6" s="4">
        <v>20478</v>
      </c>
      <c r="D6" s="4">
        <v>376</v>
      </c>
    </row>
    <row r="7" spans="2:4">
      <c r="B7" s="7">
        <v>41030</v>
      </c>
      <c r="C7" s="4">
        <v>37706</v>
      </c>
      <c r="D7" s="4">
        <v>234</v>
      </c>
    </row>
    <row r="8" spans="2:4">
      <c r="B8" s="7">
        <v>41061</v>
      </c>
      <c r="C8" s="4">
        <v>43426</v>
      </c>
      <c r="D8" s="4">
        <v>317</v>
      </c>
    </row>
    <row r="9" spans="2:4">
      <c r="B9" s="7">
        <v>41091</v>
      </c>
      <c r="C9" s="4">
        <v>50564</v>
      </c>
      <c r="D9" s="4">
        <v>470</v>
      </c>
    </row>
    <row r="10" spans="2:4">
      <c r="B10" s="7">
        <v>41122</v>
      </c>
      <c r="C10" s="4">
        <v>39425</v>
      </c>
      <c r="D10" s="4">
        <v>556</v>
      </c>
    </row>
    <row r="11" spans="2:4">
      <c r="B11" s="7">
        <v>41153</v>
      </c>
      <c r="C11" s="4">
        <v>62111</v>
      </c>
      <c r="D11" s="4">
        <v>380</v>
      </c>
    </row>
    <row r="12" spans="2:4">
      <c r="B12" s="7">
        <v>41183</v>
      </c>
      <c r="C12" s="4">
        <v>68333</v>
      </c>
      <c r="D12" s="4">
        <v>213</v>
      </c>
    </row>
    <row r="13" spans="2:4">
      <c r="B13" s="7">
        <v>41214</v>
      </c>
      <c r="C13" s="4">
        <v>55266</v>
      </c>
      <c r="D13" s="4">
        <v>243</v>
      </c>
    </row>
    <row r="14" spans="2:4">
      <c r="B14" s="7">
        <v>41244</v>
      </c>
      <c r="C14" s="4">
        <v>44282</v>
      </c>
      <c r="D14" s="4">
        <v>324</v>
      </c>
    </row>
    <row r="15" spans="2:4">
      <c r="B15" s="5"/>
    </row>
    <row r="16" spans="2:4">
      <c r="B16" s="5"/>
    </row>
    <row r="17" spans="2:2">
      <c r="B17" s="5"/>
    </row>
    <row r="18" spans="2:2">
      <c r="B18" s="5"/>
    </row>
    <row r="19" spans="2:2">
      <c r="B19" s="5"/>
    </row>
  </sheetData>
  <mergeCells count="1">
    <mergeCell ref="B1:D1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1:G9"/>
  <sheetViews>
    <sheetView zoomScale="90" zoomScaleNormal="90" workbookViewId="0">
      <selection activeCell="K17" sqref="K17"/>
    </sheetView>
  </sheetViews>
  <sheetFormatPr defaultRowHeight="15"/>
  <cols>
    <col min="1" max="1" width="5.5703125" customWidth="1"/>
    <col min="2" max="2" width="7.42578125" bestFit="1" customWidth="1"/>
    <col min="3" max="6" width="9.85546875" bestFit="1" customWidth="1"/>
    <col min="7" max="7" width="9.140625" bestFit="1" customWidth="1"/>
  </cols>
  <sheetData>
    <row r="1" spans="2:7" ht="23.25">
      <c r="B1" s="8" t="s">
        <v>12</v>
      </c>
      <c r="C1" s="9"/>
      <c r="D1" s="9"/>
      <c r="E1" s="9"/>
      <c r="F1" s="9"/>
      <c r="G1" s="9"/>
    </row>
    <row r="2" spans="2:7" ht="18.75">
      <c r="B2" s="10" t="s">
        <v>11</v>
      </c>
      <c r="C2" s="11"/>
      <c r="D2" s="11"/>
      <c r="E2" s="11"/>
      <c r="F2" s="11"/>
      <c r="G2" s="11"/>
    </row>
    <row r="3" spans="2:7" ht="18.75">
      <c r="B3" s="10" t="s">
        <v>13</v>
      </c>
      <c r="C3" s="10"/>
      <c r="D3" s="10"/>
      <c r="E3" s="10"/>
      <c r="F3" s="10"/>
      <c r="G3" s="10"/>
    </row>
    <row r="4" spans="2:7" s="1" customFormat="1">
      <c r="C4" s="1" t="s">
        <v>1</v>
      </c>
      <c r="D4" s="1" t="s">
        <v>2</v>
      </c>
      <c r="E4" s="1" t="s">
        <v>3</v>
      </c>
      <c r="F4" s="1" t="s">
        <v>4</v>
      </c>
      <c r="G4" s="1" t="s">
        <v>0</v>
      </c>
    </row>
    <row r="5" spans="2:7">
      <c r="B5" s="2" t="s">
        <v>6</v>
      </c>
      <c r="C5" s="3">
        <v>37.5</v>
      </c>
      <c r="D5" s="3">
        <v>94</v>
      </c>
      <c r="E5" s="3">
        <v>39.599999999999994</v>
      </c>
      <c r="F5" s="3">
        <v>60.300000000000004</v>
      </c>
      <c r="G5" s="3">
        <f>SUM(C5:F5)</f>
        <v>231.4</v>
      </c>
    </row>
    <row r="6" spans="2:7">
      <c r="B6" s="2" t="s">
        <v>7</v>
      </c>
      <c r="C6" s="3">
        <v>39.299999999999997</v>
      </c>
      <c r="D6" s="3">
        <v>50</v>
      </c>
      <c r="E6" s="3">
        <v>43.8</v>
      </c>
      <c r="F6" s="3">
        <v>56.099999999999994</v>
      </c>
      <c r="G6" s="3">
        <f>SUM(C6:F6)</f>
        <v>189.2</v>
      </c>
    </row>
    <row r="7" spans="2:7">
      <c r="B7" s="2" t="s">
        <v>8</v>
      </c>
      <c r="C7" s="3">
        <v>33</v>
      </c>
      <c r="D7" s="3">
        <v>123.7</v>
      </c>
      <c r="E7" s="3">
        <v>20</v>
      </c>
      <c r="F7" s="3">
        <v>52.5</v>
      </c>
      <c r="G7" s="3">
        <f>SUM(C7:F7)</f>
        <v>229.2</v>
      </c>
    </row>
    <row r="8" spans="2:7">
      <c r="B8" s="2" t="s">
        <v>9</v>
      </c>
      <c r="C8" s="3">
        <v>57.69</v>
      </c>
      <c r="D8" s="3">
        <v>118.6</v>
      </c>
      <c r="E8" s="3">
        <v>63</v>
      </c>
      <c r="F8" s="3">
        <v>54.599999999999994</v>
      </c>
      <c r="G8" s="3">
        <f>SUM(C8:F8)</f>
        <v>293.89</v>
      </c>
    </row>
    <row r="9" spans="2:7">
      <c r="B9" s="2" t="s">
        <v>0</v>
      </c>
      <c r="C9" s="3">
        <f t="shared" ref="C9:G9" si="0">SUM(C5:C8)</f>
        <v>167.49</v>
      </c>
      <c r="D9" s="3">
        <f t="shared" si="0"/>
        <v>386.29999999999995</v>
      </c>
      <c r="E9" s="3">
        <f t="shared" si="0"/>
        <v>166.39999999999998</v>
      </c>
      <c r="F9" s="3">
        <f t="shared" si="0"/>
        <v>223.5</v>
      </c>
      <c r="G9" s="3">
        <f t="shared" si="0"/>
        <v>943.68999999999994</v>
      </c>
    </row>
  </sheetData>
  <mergeCells count="3">
    <mergeCell ref="B1:G1"/>
    <mergeCell ref="B2:G2"/>
    <mergeCell ref="B3:G3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1:D26"/>
  <sheetViews>
    <sheetView tabSelected="1" workbookViewId="0">
      <selection activeCell="F9" sqref="F9"/>
    </sheetView>
  </sheetViews>
  <sheetFormatPr defaultRowHeight="15"/>
  <cols>
    <col min="1" max="1" width="5.5703125" customWidth="1"/>
    <col min="2" max="2" width="10" customWidth="1"/>
    <col min="3" max="3" width="13.5703125" customWidth="1"/>
    <col min="4" max="4" width="14.42578125" bestFit="1" customWidth="1"/>
  </cols>
  <sheetData>
    <row r="1" spans="2:4" ht="23.25" customHeight="1">
      <c r="B1" s="8" t="s">
        <v>12</v>
      </c>
      <c r="C1" s="8"/>
      <c r="D1" s="8"/>
    </row>
    <row r="2" spans="2:4" s="1" customFormat="1">
      <c r="B2" s="6"/>
      <c r="C2" s="6" t="s">
        <v>16</v>
      </c>
      <c r="D2" s="6" t="s">
        <v>17</v>
      </c>
    </row>
    <row r="3" spans="2:4">
      <c r="B3" s="7">
        <v>40544</v>
      </c>
      <c r="C3" s="4">
        <v>162</v>
      </c>
      <c r="D3">
        <v>155</v>
      </c>
    </row>
    <row r="4" spans="2:4">
      <c r="B4" s="7">
        <v>40575</v>
      </c>
      <c r="C4" s="4">
        <v>191</v>
      </c>
      <c r="D4">
        <v>223</v>
      </c>
    </row>
    <row r="5" spans="2:4">
      <c r="B5" s="7">
        <v>40603</v>
      </c>
      <c r="C5" s="4">
        <v>128</v>
      </c>
      <c r="D5">
        <v>199</v>
      </c>
    </row>
    <row r="6" spans="2:4">
      <c r="B6" s="7">
        <v>40634</v>
      </c>
      <c r="C6" s="4">
        <v>133</v>
      </c>
      <c r="D6">
        <v>180</v>
      </c>
    </row>
    <row r="7" spans="2:4">
      <c r="B7" s="7">
        <v>40664</v>
      </c>
      <c r="C7" s="4">
        <v>173</v>
      </c>
      <c r="D7">
        <v>175</v>
      </c>
    </row>
    <row r="8" spans="2:4">
      <c r="B8" s="7">
        <v>40695</v>
      </c>
      <c r="C8" s="4">
        <v>148</v>
      </c>
      <c r="D8">
        <v>176</v>
      </c>
    </row>
    <row r="9" spans="2:4">
      <c r="B9" s="7">
        <v>40725</v>
      </c>
      <c r="C9" s="4">
        <v>134</v>
      </c>
      <c r="D9">
        <v>152</v>
      </c>
    </row>
    <row r="10" spans="2:4">
      <c r="B10" s="7">
        <v>40756</v>
      </c>
      <c r="C10" s="4">
        <v>175</v>
      </c>
      <c r="D10">
        <v>170</v>
      </c>
    </row>
    <row r="11" spans="2:4">
      <c r="B11" s="7">
        <v>40787</v>
      </c>
      <c r="C11" s="4">
        <v>193</v>
      </c>
      <c r="D11">
        <v>110</v>
      </c>
    </row>
    <row r="12" spans="2:4">
      <c r="B12" s="7">
        <v>40817</v>
      </c>
      <c r="C12" s="4">
        <v>251</v>
      </c>
      <c r="D12">
        <v>245</v>
      </c>
    </row>
    <row r="13" spans="2:4">
      <c r="B13" s="7">
        <v>40848</v>
      </c>
      <c r="C13" s="4">
        <v>244</v>
      </c>
      <c r="D13">
        <v>183</v>
      </c>
    </row>
    <row r="14" spans="2:4">
      <c r="B14" s="7">
        <v>40878</v>
      </c>
      <c r="C14" s="4">
        <v>228</v>
      </c>
      <c r="D14">
        <v>250</v>
      </c>
    </row>
    <row r="15" spans="2:4">
      <c r="B15" s="7">
        <v>40909</v>
      </c>
      <c r="C15" s="4">
        <v>252</v>
      </c>
      <c r="D15">
        <v>403</v>
      </c>
    </row>
    <row r="16" spans="2:4">
      <c r="B16" s="7">
        <v>40940</v>
      </c>
      <c r="C16" s="4">
        <v>236</v>
      </c>
      <c r="D16">
        <v>484</v>
      </c>
    </row>
    <row r="17" spans="2:4">
      <c r="B17" s="7">
        <v>40969</v>
      </c>
      <c r="C17" s="4">
        <v>281</v>
      </c>
      <c r="D17">
        <v>386</v>
      </c>
    </row>
    <row r="18" spans="2:4">
      <c r="B18" s="7">
        <v>41000</v>
      </c>
      <c r="C18" s="4">
        <v>186</v>
      </c>
      <c r="D18">
        <v>489</v>
      </c>
    </row>
    <row r="19" spans="2:4">
      <c r="B19" s="7">
        <v>41030</v>
      </c>
      <c r="C19" s="4">
        <v>273</v>
      </c>
      <c r="D19">
        <v>378</v>
      </c>
    </row>
    <row r="20" spans="2:4">
      <c r="B20" s="7">
        <v>41061</v>
      </c>
      <c r="C20" s="4">
        <v>237</v>
      </c>
      <c r="D20">
        <v>363</v>
      </c>
    </row>
    <row r="21" spans="2:4">
      <c r="B21" s="7">
        <v>41091</v>
      </c>
      <c r="C21" s="4">
        <v>362</v>
      </c>
      <c r="D21">
        <v>302</v>
      </c>
    </row>
    <row r="22" spans="2:4">
      <c r="B22" s="7">
        <v>41122</v>
      </c>
      <c r="C22" s="4">
        <v>371</v>
      </c>
      <c r="D22">
        <v>380</v>
      </c>
    </row>
    <row r="23" spans="2:4">
      <c r="B23" s="7">
        <v>41153</v>
      </c>
      <c r="C23" s="4">
        <v>481</v>
      </c>
      <c r="D23">
        <v>407</v>
      </c>
    </row>
    <row r="24" spans="2:4">
      <c r="B24" s="7">
        <v>41183</v>
      </c>
      <c r="C24" s="4">
        <v>301</v>
      </c>
      <c r="D24">
        <v>363</v>
      </c>
    </row>
    <row r="25" spans="2:4">
      <c r="B25" s="7">
        <v>41214</v>
      </c>
      <c r="C25" s="4">
        <v>337</v>
      </c>
      <c r="D25">
        <v>338</v>
      </c>
    </row>
    <row r="26" spans="2:4">
      <c r="B26" s="7">
        <v>41244</v>
      </c>
      <c r="C26" s="4">
        <v>391</v>
      </c>
      <c r="D26">
        <v>361</v>
      </c>
    </row>
  </sheetData>
  <mergeCells count="1">
    <mergeCell ref="B1:D1"/>
  </mergeCells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6</vt:i4>
      </vt:variant>
    </vt:vector>
  </HeadingPairs>
  <TitlesOfParts>
    <vt:vector size="6" baseType="lpstr">
      <vt:lpstr>ΕΠΙΛΟΓΗ</vt:lpstr>
      <vt:lpstr>ΕΙΣΑΓΩΓΗ</vt:lpstr>
      <vt:lpstr>ΕΙΚΕΤΕΣ</vt:lpstr>
      <vt:lpstr>ΑΞΟΝΕΣ</vt:lpstr>
      <vt:lpstr>ΦΟΝΤΟ</vt:lpstr>
      <vt:lpstr>ΑΝΑΛΥΣΗ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ΓΙΩΡΓΟΣ</dc:creator>
  <cp:lastModifiedBy>pc</cp:lastModifiedBy>
  <dcterms:created xsi:type="dcterms:W3CDTF">2013-07-09T14:36:19Z</dcterms:created>
  <dcterms:modified xsi:type="dcterms:W3CDTF">2013-10-29T00:04:41Z</dcterms:modified>
</cp:coreProperties>
</file>